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026"/>
  <workbookPr defaultThemeVersion="124226"/>
  <mc:AlternateContent xmlns:mc="http://schemas.openxmlformats.org/markup-compatibility/2006">
    <mc:Choice Requires="x15">
      <x15ac:absPath xmlns:x15ac="http://schemas.microsoft.com/office/spreadsheetml/2010/11/ac" url="D:\DU LIEU 2021\QD GIAO DU TOAN NAM 2021\CÔNG KHAI NGÂN SÁCH 2021\"/>
    </mc:Choice>
  </mc:AlternateContent>
  <xr:revisionPtr revIDLastSave="0" documentId="13_ncr:1_{536F96CB-F142-4330-A2C4-49B80F699144}" xr6:coauthVersionLast="47" xr6:coauthVersionMax="47" xr10:uidLastSave="{00000000-0000-0000-0000-000000000000}"/>
  <bookViews>
    <workbookView xWindow="-120" yWindow="-120" windowWidth="20730" windowHeight="11160" xr2:uid="{00000000-000D-0000-FFFF-FFFF00000000}"/>
  </bookViews>
  <sheets>
    <sheet name="MB 48" sheetId="1" r:id="rId1"/>
    <sheet name="Bieu so 01" sheetId="2" r:id="rId2"/>
  </sheets>
  <definedNames>
    <definedName name="_xlnm.Print_Titles" localSheetId="1">'Bieu so 01'!$6:$8</definedName>
    <definedName name="_xlnm.Print_Titles" localSheetId="0">'MB 48'!$6:$6</definedName>
  </definedNames>
  <calcPr calcId="181029"/>
</workbook>
</file>

<file path=xl/calcChain.xml><?xml version="1.0" encoding="utf-8"?>
<calcChain xmlns="http://schemas.openxmlformats.org/spreadsheetml/2006/main">
  <c r="C37" i="1" l="1"/>
  <c r="F36" i="2"/>
  <c r="E36" i="2"/>
  <c r="C21" i="1"/>
  <c r="E20" i="2"/>
  <c r="E23" i="2"/>
  <c r="D25" i="2"/>
  <c r="C25" i="2" s="1"/>
  <c r="D26" i="2"/>
  <c r="C26" i="2" s="1"/>
  <c r="D27" i="2"/>
  <c r="C27" i="2" s="1"/>
  <c r="J12" i="2"/>
  <c r="I12" i="2"/>
  <c r="H12" i="2"/>
  <c r="E12" i="2"/>
  <c r="D14" i="2"/>
  <c r="C14" i="2" s="1"/>
  <c r="D15" i="2"/>
  <c r="C15" i="2" s="1"/>
  <c r="D16" i="2"/>
  <c r="C16" i="2" s="1"/>
  <c r="E32" i="2"/>
  <c r="C31" i="1"/>
  <c r="C32" i="1"/>
  <c r="C30" i="1"/>
  <c r="C15" i="1"/>
  <c r="C10" i="1" s="1"/>
  <c r="D12" i="2" l="1"/>
  <c r="C12" i="2" s="1"/>
  <c r="G40" i="2" l="1"/>
  <c r="D40" i="2" s="1"/>
  <c r="C40" i="2" s="1"/>
  <c r="D41" i="2"/>
  <c r="C41" i="2" s="1"/>
  <c r="D36" i="2"/>
  <c r="C36" i="2" s="1"/>
  <c r="D38" i="2"/>
  <c r="C38" i="2" s="1"/>
  <c r="D39" i="2"/>
  <c r="C39" i="2" s="1"/>
  <c r="D37" i="2"/>
  <c r="C37" i="2" s="1"/>
  <c r="E30" i="2"/>
  <c r="E29" i="2" s="1"/>
  <c r="D31" i="2"/>
  <c r="C31" i="2" s="1"/>
  <c r="D24" i="2"/>
  <c r="C24" i="2" s="1"/>
  <c r="I19" i="2"/>
  <c r="I18" i="2" s="1"/>
  <c r="J19" i="2"/>
  <c r="J18" i="2" s="1"/>
  <c r="H19" i="2"/>
  <c r="H18" i="2" s="1"/>
  <c r="E18" i="2"/>
  <c r="D20" i="2"/>
  <c r="C20" i="2" s="1"/>
  <c r="D17" i="2"/>
  <c r="C17" i="2" s="1"/>
  <c r="D13" i="2"/>
  <c r="C13" i="2" s="1"/>
  <c r="H10" i="2"/>
  <c r="I10" i="2"/>
  <c r="J10" i="2"/>
  <c r="E10" i="2"/>
  <c r="C8" i="1"/>
  <c r="C36" i="1" l="1"/>
  <c r="C34" i="1" s="1"/>
  <c r="C33" i="1" s="1"/>
  <c r="G29" i="2"/>
  <c r="I28" i="2"/>
  <c r="I23" i="2" s="1"/>
  <c r="I21" i="2" s="1"/>
  <c r="J28" i="2"/>
  <c r="J23" i="2" s="1"/>
  <c r="J21" i="2" s="1"/>
  <c r="H28" i="2"/>
  <c r="D18" i="2"/>
  <c r="C18" i="2" s="1"/>
  <c r="D19" i="2"/>
  <c r="C19" i="2" s="1"/>
  <c r="D10" i="2"/>
  <c r="C10" i="2" s="1"/>
  <c r="C29" i="1"/>
  <c r="F30" i="2" l="1"/>
  <c r="D32" i="2"/>
  <c r="C32" i="2" s="1"/>
  <c r="C20" i="1"/>
  <c r="C24" i="1"/>
  <c r="C22" i="1" s="1"/>
  <c r="C19" i="1" s="1"/>
  <c r="E21" i="2"/>
  <c r="D28" i="2"/>
  <c r="C28" i="2" s="1"/>
  <c r="H23" i="2"/>
  <c r="H21" i="2" s="1"/>
  <c r="F29" i="2" l="1"/>
  <c r="D29" i="2" s="1"/>
  <c r="C29" i="2" s="1"/>
  <c r="D30" i="2"/>
  <c r="C30" i="2" s="1"/>
  <c r="D21" i="2"/>
  <c r="C21" i="2" s="1"/>
  <c r="D23" i="2"/>
  <c r="C23" i="2" s="1"/>
</calcChain>
</file>

<file path=xl/sharedStrings.xml><?xml version="1.0" encoding="utf-8"?>
<sst xmlns="http://schemas.openxmlformats.org/spreadsheetml/2006/main" count="116" uniqueCount="71">
  <si>
    <t>Đơn vị: 1000 đồng</t>
  </si>
  <si>
    <t>STT</t>
  </si>
  <si>
    <t>Nội dung</t>
  </si>
  <si>
    <t>Tổng số</t>
  </si>
  <si>
    <t>I</t>
  </si>
  <si>
    <t>Tổng số thu, chi, nộp ngân sách phí, lệ phí</t>
  </si>
  <si>
    <t>Số thu phí, lệ phí</t>
  </si>
  <si>
    <t>Lệ phí</t>
  </si>
  <si>
    <t>Phí</t>
  </si>
  <si>
    <t>Chi từ nguồn thu phí được để lại</t>
  </si>
  <si>
    <t>a</t>
  </si>
  <si>
    <t>Kinh phí nhiệm vụ thường xuyên</t>
  </si>
  <si>
    <t>b</t>
  </si>
  <si>
    <t>Kinh phí nhiệm vụ không thường xuyên</t>
  </si>
  <si>
    <t>Chi quản lý hành chính</t>
  </si>
  <si>
    <t>Kinh phí thực hiện chế độ tự chủ</t>
  </si>
  <si>
    <t>Kinh phí không thực hiện chế độ tự chủ</t>
  </si>
  <si>
    <t>Số phí, lệ phí nộp NSNN</t>
  </si>
  <si>
    <t>II</t>
  </si>
  <si>
    <t>Nghiên cứu khoa học (cấp huyện không có nội dung này)</t>
  </si>
  <si>
    <t xml:space="preserve">Chi sự nghiệp giáo dục, đào tạo, dạy nghề </t>
  </si>
  <si>
    <t>Chi sự nghiệp y tế, dân số và gia đình</t>
  </si>
  <si>
    <t>Chi sự nghiệp kinh tế</t>
  </si>
  <si>
    <t xml:space="preserve">Chi sự nghiệp bảo vệ môi trường </t>
  </si>
  <si>
    <t>Chi sự nghiệp văn hóa thông tin</t>
  </si>
  <si>
    <t>Chi sự nghiệp phát thanh, truyền hình</t>
  </si>
  <si>
    <t>Chi sự nghiệp thể dục thể thao</t>
  </si>
  <si>
    <t>Đơn vị: 1.000 đồng</t>
  </si>
  <si>
    <t>A</t>
  </si>
  <si>
    <t>B</t>
  </si>
  <si>
    <t xml:space="preserve">Tổng số thu, chi, nộp ngân sách phí, lệ phí </t>
  </si>
  <si>
    <t>Chi sự nghiệp giáo dục, đào tạo, dạy nghề</t>
  </si>
  <si>
    <t>Chi sự nghiệp bảo vệ môi trường</t>
  </si>
  <si>
    <t>Mã số đơn vị sử dụng NSNN</t>
  </si>
  <si>
    <t>Mã số Kho bạc Nhà nước nơi giao dịch</t>
  </si>
  <si>
    <t>Sở Tư pháp Tây Ninh</t>
  </si>
  <si>
    <t>Chương: 414</t>
  </si>
  <si>
    <t>Phí cấp phiếu LLTP</t>
  </si>
  <si>
    <t>Phí Công chứng</t>
  </si>
  <si>
    <t>- Phòng công chứng số 1</t>
  </si>
  <si>
    <t>- Phòng công chứng số 2</t>
  </si>
  <si>
    <t>- Phòng công chứng số 3</t>
  </si>
  <si>
    <t>- Văn phòng Sở</t>
  </si>
  <si>
    <t>- TT TGPL</t>
  </si>
  <si>
    <t>Văn phòng Sở</t>
  </si>
  <si>
    <t>TT TGPL</t>
  </si>
  <si>
    <t>TT DV ĐGTS</t>
  </si>
  <si>
    <t>PCC1</t>
  </si>
  <si>
    <t>PCC2</t>
  </si>
  <si>
    <t>PCC3</t>
  </si>
  <si>
    <t>Kinh phí nhiệm vụ không thường xuyên (MDP: 200)</t>
  </si>
  <si>
    <t>Kinh phí nhiệm vụ không thường xuyên (MDP: 100)</t>
  </si>
  <si>
    <t>Kinh phí thực hiện chế độ tự chủ (Văn phòng Sở)</t>
  </si>
  <si>
    <t>Chi quản lý hành chính (340 - 341)</t>
  </si>
  <si>
    <t>Chi sự nghiệp kinh tế (TT DV ĐGTS - 280 - 338)</t>
  </si>
  <si>
    <t>Dự toán chi ngân sách nhà nước</t>
  </si>
  <si>
    <t>Ghi chú: Trong tổng chi ngân sách trên bao gồm mức trích lập Quỹ thi đua khen thưởng của đơn vị theo quy định tại NĐ số 91/2017/NĐ-CP ngày 31/7/2017 của CP (Quỹ thi đua khen thưởng được trích lập từ nguồn kinh phí hoạt động thường xuyên của cơ quan quản lý hành chính và bộ máy đơn vị sự nghiệp)</t>
  </si>
  <si>
    <t>Chi bảo đảm xã hội (370 - 398)</t>
  </si>
  <si>
    <t>Chi sự nghiệp kinh tế (280 - 338)</t>
  </si>
  <si>
    <t>Phí hộ tịch</t>
  </si>
  <si>
    <t>Phí quốc tịch</t>
  </si>
  <si>
    <t>Phí luật sư, BTTP,…</t>
  </si>
  <si>
    <t>Tổng số được giao</t>
  </si>
  <si>
    <t>Tổng số đã phân bổ</t>
  </si>
  <si>
    <t>Trong đó</t>
  </si>
  <si>
    <t>Biểu số 1</t>
  </si>
  <si>
    <t>Chi bảo đảm xã hội (VP Sở - 370 - 398)</t>
  </si>
  <si>
    <t>DỰ TOÁN THU, CHI NGÂN SÁCH NHÀ NƯỚC ĐƯỢC GIAO VÀ PHÂN BỔ CHO CÁC ĐƠN VỊ TRỰC THUỘC SỞ NĂM 2021</t>
  </si>
  <si>
    <t>(Kèm theo quyết định số:       /QĐ-STP ngày …../7/2021 của Sở Tư pháp Tây Ninh)</t>
  </si>
  <si>
    <t>Bổ sung KP mua biểu mẫu hộ tịch năm 2021</t>
  </si>
  <si>
    <t>(Kèm theo Quyết định số:       /QĐ-STP ngày …/7/2021 của Sở Tư pháp Tây Ninh)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</si>
</sst>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0" x14ac:knownFonts="1">
    <font>
      <sz val="11"/>
      <color theme="1"/>
      <name val="Calibri"/>
      <family val="2"/>
      <scheme val="minor"/>
    </font>
    <font>
      <sz val="11"/>
      <color theme="1"/>
      <name val="Calibri"/>
      <family val="2"/>
      <scheme val="minor"/>
    </font>
    <font>
      <b/>
      <sz val="13"/>
      <color rgb="FF000000"/>
      <name val="Arial"/>
      <family val="2"/>
    </font>
    <font>
      <sz val="13"/>
      <color theme="1"/>
      <name val="Calibri"/>
      <family val="2"/>
      <scheme val="minor"/>
    </font>
    <font>
      <sz val="13"/>
      <color rgb="FF000000"/>
      <name val="Arial"/>
      <family val="2"/>
    </font>
    <font>
      <b/>
      <i/>
      <sz val="13"/>
      <color rgb="FF000000"/>
      <name val="Arial"/>
      <family val="2"/>
    </font>
    <font>
      <i/>
      <sz val="13"/>
      <color rgb="FF000000"/>
      <name val="Arial"/>
      <family val="2"/>
    </font>
    <font>
      <i/>
      <sz val="13"/>
      <color theme="1"/>
      <name val="Calibri"/>
      <family val="2"/>
      <scheme val="minor"/>
    </font>
    <font>
      <b/>
      <sz val="13"/>
      <color theme="1"/>
      <name val="Calibri"/>
      <family val="2"/>
      <scheme val="minor"/>
    </font>
    <font>
      <b/>
      <i/>
      <sz val="13"/>
      <color theme="1"/>
      <name val="Calibri"/>
      <family val="2"/>
      <scheme val="minor"/>
    </font>
  </fonts>
  <fills count="2">
    <fill>
      <patternFill patternType="none"/>
    </fill>
    <fill>
      <patternFill patternType="gray125"/>
    </fill>
  </fills>
  <borders count="9">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s>
  <cellStyleXfs count="2">
    <xf numFmtId="0" fontId="0" fillId="0" borderId="0"/>
    <xf numFmtId="43" fontId="1" fillId="0" borderId="0" applyFont="0" applyFill="0" applyBorder="0" applyAlignment="0" applyProtection="0"/>
  </cellStyleXfs>
  <cellXfs count="55">
    <xf numFmtId="0" fontId="0" fillId="0" borderId="0" xfId="0"/>
    <xf numFmtId="0" fontId="3" fillId="0" borderId="0" xfId="0" applyFont="1"/>
    <xf numFmtId="0" fontId="4" fillId="0" borderId="0" xfId="0" applyFont="1"/>
    <xf numFmtId="0" fontId="3" fillId="0" borderId="0" xfId="0" applyFont="1" applyAlignment="1">
      <alignment horizontal="left"/>
    </xf>
    <xf numFmtId="0" fontId="6" fillId="0" borderId="0" xfId="0" applyFont="1" applyAlignment="1">
      <alignment horizontal="left"/>
    </xf>
    <xf numFmtId="0" fontId="6" fillId="0" borderId="0" xfId="0" applyFont="1" applyAlignment="1">
      <alignment horizontal="right"/>
    </xf>
    <xf numFmtId="0" fontId="2" fillId="0" borderId="3" xfId="0" applyFont="1" applyBorder="1" applyAlignment="1">
      <alignment horizontal="center" wrapText="1"/>
    </xf>
    <xf numFmtId="0" fontId="2" fillId="0" borderId="4" xfId="0" applyFont="1" applyBorder="1" applyAlignment="1">
      <alignment wrapText="1"/>
    </xf>
    <xf numFmtId="0" fontId="5" fillId="0" borderId="3" xfId="0" applyFont="1" applyBorder="1" applyAlignment="1">
      <alignment horizontal="center" wrapText="1"/>
    </xf>
    <xf numFmtId="0" fontId="5" fillId="0" borderId="4" xfId="0" applyFont="1" applyBorder="1" applyAlignment="1">
      <alignment wrapText="1"/>
    </xf>
    <xf numFmtId="0" fontId="4" fillId="0" borderId="3" xfId="0" applyFont="1" applyBorder="1" applyAlignment="1">
      <alignment horizontal="center" wrapText="1"/>
    </xf>
    <xf numFmtId="0" fontId="4" fillId="0" borderId="4" xfId="0" applyFont="1" applyBorder="1" applyAlignment="1">
      <alignment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3" fillId="0" borderId="0" xfId="0" applyFont="1" applyAlignment="1">
      <alignment vertical="center"/>
    </xf>
    <xf numFmtId="164" fontId="3" fillId="0" borderId="0" xfId="1" applyNumberFormat="1" applyFont="1"/>
    <xf numFmtId="164" fontId="6" fillId="0" borderId="0" xfId="1" applyNumberFormat="1" applyFont="1" applyAlignment="1">
      <alignment horizontal="right"/>
    </xf>
    <xf numFmtId="164" fontId="2" fillId="0" borderId="2" xfId="1" applyNumberFormat="1" applyFont="1" applyBorder="1" applyAlignment="1">
      <alignment horizontal="center" vertical="center" wrapText="1"/>
    </xf>
    <xf numFmtId="164" fontId="4" fillId="0" borderId="4" xfId="1" applyNumberFormat="1" applyFont="1" applyBorder="1" applyAlignment="1">
      <alignment horizontal="center" wrapText="1"/>
    </xf>
    <xf numFmtId="164" fontId="4" fillId="0" borderId="4" xfId="1" applyNumberFormat="1" applyFont="1" applyBorder="1" applyAlignment="1">
      <alignment horizontal="center" vertical="center" wrapText="1"/>
    </xf>
    <xf numFmtId="0" fontId="6" fillId="0" borderId="3" xfId="0" applyFont="1" applyBorder="1" applyAlignment="1">
      <alignment horizontal="center" wrapText="1"/>
    </xf>
    <xf numFmtId="0" fontId="6" fillId="0" borderId="4" xfId="0" quotePrefix="1" applyFont="1" applyBorder="1" applyAlignment="1">
      <alignment wrapText="1"/>
    </xf>
    <xf numFmtId="164" fontId="6" fillId="0" borderId="4" xfId="1" applyNumberFormat="1" applyFont="1" applyBorder="1" applyAlignment="1">
      <alignment horizontal="center" vertical="center" wrapText="1"/>
    </xf>
    <xf numFmtId="0" fontId="7" fillId="0" borderId="0" xfId="0" applyFont="1"/>
    <xf numFmtId="164" fontId="2" fillId="0" borderId="4" xfId="1" applyNumberFormat="1" applyFont="1" applyBorder="1" applyAlignment="1">
      <alignment horizontal="center" vertical="center" wrapText="1"/>
    </xf>
    <xf numFmtId="0" fontId="2" fillId="0" borderId="3" xfId="0" applyFont="1" applyBorder="1" applyAlignment="1">
      <alignment horizontal="center" wrapText="1"/>
    </xf>
    <xf numFmtId="0" fontId="6" fillId="0" borderId="4" xfId="0" applyFont="1" applyBorder="1" applyAlignment="1">
      <alignment wrapText="1"/>
    </xf>
    <xf numFmtId="164" fontId="6" fillId="0" borderId="4" xfId="1" applyNumberFormat="1" applyFont="1" applyBorder="1" applyAlignment="1">
      <alignment horizontal="center" wrapText="1"/>
    </xf>
    <xf numFmtId="164" fontId="2" fillId="0" borderId="4" xfId="1" applyNumberFormat="1" applyFont="1" applyBorder="1" applyAlignment="1">
      <alignment horizontal="center" wrapText="1"/>
    </xf>
    <xf numFmtId="164" fontId="5" fillId="0" borderId="4" xfId="1" applyNumberFormat="1" applyFont="1" applyBorder="1" applyAlignment="1">
      <alignment horizontal="center" wrapText="1"/>
    </xf>
    <xf numFmtId="0" fontId="8" fillId="0" borderId="0" xfId="0" applyFont="1"/>
    <xf numFmtId="0" fontId="2"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0" borderId="4" xfId="0" quotePrefix="1" applyFont="1" applyBorder="1" applyAlignment="1">
      <alignment wrapText="1"/>
    </xf>
    <xf numFmtId="164" fontId="5" fillId="0" borderId="4" xfId="1" applyNumberFormat="1" applyFont="1" applyBorder="1" applyAlignment="1">
      <alignment horizontal="center" vertical="center" wrapText="1"/>
    </xf>
    <xf numFmtId="0" fontId="9" fillId="0" borderId="0" xfId="0" applyFont="1"/>
    <xf numFmtId="0" fontId="2" fillId="0" borderId="0" xfId="0" applyFont="1" applyAlignment="1">
      <alignment horizontal="left" vertical="top" wrapText="1"/>
    </xf>
    <xf numFmtId="164" fontId="5" fillId="0" borderId="4" xfId="0" applyNumberFormat="1" applyFont="1" applyBorder="1" applyAlignment="1">
      <alignment wrapText="1"/>
    </xf>
    <xf numFmtId="164" fontId="2" fillId="0" borderId="4" xfId="0" applyNumberFormat="1" applyFont="1" applyBorder="1" applyAlignment="1">
      <alignment wrapText="1"/>
    </xf>
    <xf numFmtId="164" fontId="4" fillId="0" borderId="4" xfId="0" applyNumberFormat="1" applyFont="1" applyBorder="1" applyAlignment="1">
      <alignment wrapText="1"/>
    </xf>
    <xf numFmtId="164" fontId="6" fillId="0" borderId="4" xfId="0" applyNumberFormat="1" applyFont="1" applyBorder="1" applyAlignment="1">
      <alignment wrapText="1"/>
    </xf>
    <xf numFmtId="0" fontId="2" fillId="0" borderId="0" xfId="0" applyFont="1" applyAlignment="1">
      <alignment horizontal="left" vertical="top" wrapText="1"/>
    </xf>
    <xf numFmtId="164" fontId="2" fillId="0" borderId="0" xfId="1" applyNumberFormat="1" applyFont="1" applyAlignment="1">
      <alignment horizontal="center" vertical="top" wrapText="1"/>
    </xf>
    <xf numFmtId="0" fontId="6" fillId="0" borderId="8" xfId="0" applyFont="1" applyBorder="1" applyAlignment="1">
      <alignment horizontal="left" wrapText="1"/>
    </xf>
    <xf numFmtId="0" fontId="2" fillId="0" borderId="0" xfId="0" applyFont="1" applyAlignment="1">
      <alignment horizontal="center" wrapText="1"/>
    </xf>
    <xf numFmtId="0" fontId="6" fillId="0" borderId="0" xfId="0" applyFont="1" applyAlignment="1">
      <alignment horizontal="center"/>
    </xf>
    <xf numFmtId="0" fontId="2" fillId="0" borderId="0" xfId="0" applyFont="1" applyAlignment="1">
      <alignment horizontal="center" vertical="top" wrapText="1"/>
    </xf>
    <xf numFmtId="0" fontId="2"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Alignment="1">
      <alignment horizontal="center" vertical="center" wrapText="1"/>
    </xf>
    <xf numFmtId="0" fontId="6" fillId="0" borderId="0" xfId="0" applyFont="1" applyAlignment="1">
      <alignment horizontal="center" vertic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1"/>
  <sheetViews>
    <sheetView tabSelected="1" workbookViewId="0">
      <selection activeCell="E7" sqref="E7"/>
    </sheetView>
  </sheetViews>
  <sheetFormatPr defaultRowHeight="17.25" x14ac:dyDescent="0.3"/>
  <cols>
    <col min="1" max="1" width="10.85546875" style="1" customWidth="1"/>
    <col min="2" max="2" width="66.140625" style="1" customWidth="1"/>
    <col min="3" max="3" width="16" style="15" customWidth="1"/>
    <col min="4" max="16384" width="9.140625" style="1"/>
  </cols>
  <sheetData>
    <row r="1" spans="1:3" ht="20.25" customHeight="1" x14ac:dyDescent="0.3">
      <c r="A1" s="42" t="s">
        <v>35</v>
      </c>
      <c r="B1" s="42"/>
      <c r="C1" s="43"/>
    </row>
    <row r="2" spans="1:3" ht="21.75" customHeight="1" x14ac:dyDescent="0.3">
      <c r="A2" s="42" t="s">
        <v>36</v>
      </c>
      <c r="B2" s="42"/>
      <c r="C2" s="43"/>
    </row>
    <row r="3" spans="1:3" ht="39" customHeight="1" x14ac:dyDescent="0.3">
      <c r="A3" s="45" t="s">
        <v>67</v>
      </c>
      <c r="B3" s="45"/>
      <c r="C3" s="45"/>
    </row>
    <row r="4" spans="1:3" s="3" customFormat="1" x14ac:dyDescent="0.3">
      <c r="A4" s="46" t="s">
        <v>68</v>
      </c>
      <c r="B4" s="46"/>
      <c r="C4" s="46"/>
    </row>
    <row r="5" spans="1:3" ht="18" thickBot="1" x14ac:dyDescent="0.35">
      <c r="A5" s="4"/>
      <c r="C5" s="16" t="s">
        <v>0</v>
      </c>
    </row>
    <row r="6" spans="1:3" s="14" customFormat="1" ht="18" thickBot="1" x14ac:dyDescent="0.3">
      <c r="A6" s="12" t="s">
        <v>1</v>
      </c>
      <c r="B6" s="13" t="s">
        <v>2</v>
      </c>
      <c r="C6" s="17" t="s">
        <v>3</v>
      </c>
    </row>
    <row r="7" spans="1:3" ht="23.25" customHeight="1" thickBot="1" x14ac:dyDescent="0.35">
      <c r="A7" s="6" t="s">
        <v>4</v>
      </c>
      <c r="B7" s="7" t="s">
        <v>5</v>
      </c>
      <c r="C7" s="19"/>
    </row>
    <row r="8" spans="1:3" ht="23.25" customHeight="1" thickBot="1" x14ac:dyDescent="0.35">
      <c r="A8" s="8">
        <v>1</v>
      </c>
      <c r="B8" s="9" t="s">
        <v>6</v>
      </c>
      <c r="C8" s="24">
        <f>C9+C10</f>
        <v>0</v>
      </c>
    </row>
    <row r="9" spans="1:3" ht="23.25" customHeight="1" thickBot="1" x14ac:dyDescent="0.35">
      <c r="A9" s="10">
        <v>1.1000000000000001</v>
      </c>
      <c r="B9" s="11" t="s">
        <v>7</v>
      </c>
      <c r="C9" s="19"/>
    </row>
    <row r="10" spans="1:3" ht="23.25" customHeight="1" thickBot="1" x14ac:dyDescent="0.35">
      <c r="A10" s="10">
        <v>1.2</v>
      </c>
      <c r="B10" s="11" t="s">
        <v>8</v>
      </c>
      <c r="C10" s="19">
        <f>SUM(C11:C15)</f>
        <v>0</v>
      </c>
    </row>
    <row r="11" spans="1:3" ht="23.25" hidden="1" customHeight="1" thickBot="1" x14ac:dyDescent="0.35">
      <c r="A11" s="10"/>
      <c r="B11" s="11" t="s">
        <v>37</v>
      </c>
      <c r="C11" s="19"/>
    </row>
    <row r="12" spans="1:3" ht="23.25" hidden="1" customHeight="1" thickBot="1" x14ac:dyDescent="0.35">
      <c r="A12" s="10"/>
      <c r="B12" s="11" t="s">
        <v>59</v>
      </c>
      <c r="C12" s="19"/>
    </row>
    <row r="13" spans="1:3" ht="23.25" hidden="1" customHeight="1" thickBot="1" x14ac:dyDescent="0.35">
      <c r="A13" s="10"/>
      <c r="B13" s="11" t="s">
        <v>60</v>
      </c>
      <c r="C13" s="19"/>
    </row>
    <row r="14" spans="1:3" ht="23.25" hidden="1" customHeight="1" thickBot="1" x14ac:dyDescent="0.35">
      <c r="A14" s="10"/>
      <c r="B14" s="11" t="s">
        <v>61</v>
      </c>
      <c r="C14" s="19"/>
    </row>
    <row r="15" spans="1:3" ht="23.25" hidden="1" customHeight="1" thickBot="1" x14ac:dyDescent="0.35">
      <c r="A15" s="10"/>
      <c r="B15" s="11" t="s">
        <v>38</v>
      </c>
      <c r="C15" s="19">
        <f>SUM(C16:C18)</f>
        <v>0</v>
      </c>
    </row>
    <row r="16" spans="1:3" s="23" customFormat="1" ht="23.25" hidden="1" customHeight="1" thickBot="1" x14ac:dyDescent="0.35">
      <c r="A16" s="20"/>
      <c r="B16" s="21" t="s">
        <v>39</v>
      </c>
      <c r="C16" s="22"/>
    </row>
    <row r="17" spans="1:3" s="23" customFormat="1" ht="23.25" hidden="1" customHeight="1" thickBot="1" x14ac:dyDescent="0.35">
      <c r="A17" s="20"/>
      <c r="B17" s="21" t="s">
        <v>40</v>
      </c>
      <c r="C17" s="22"/>
    </row>
    <row r="18" spans="1:3" s="23" customFormat="1" ht="23.25" hidden="1" customHeight="1" thickBot="1" x14ac:dyDescent="0.35">
      <c r="A18" s="20"/>
      <c r="B18" s="21" t="s">
        <v>41</v>
      </c>
      <c r="C18" s="22"/>
    </row>
    <row r="19" spans="1:3" ht="23.25" customHeight="1" thickBot="1" x14ac:dyDescent="0.35">
      <c r="A19" s="6">
        <v>2</v>
      </c>
      <c r="B19" s="7" t="s">
        <v>9</v>
      </c>
      <c r="C19" s="24">
        <f>C8-C22</f>
        <v>0</v>
      </c>
    </row>
    <row r="20" spans="1:3" ht="23.25" customHeight="1" thickBot="1" x14ac:dyDescent="0.35">
      <c r="A20" s="8">
        <v>2.1</v>
      </c>
      <c r="B20" s="9" t="s">
        <v>22</v>
      </c>
      <c r="C20" s="24">
        <f>C15-C29</f>
        <v>0</v>
      </c>
    </row>
    <row r="21" spans="1:3" ht="23.25" customHeight="1" thickBot="1" x14ac:dyDescent="0.35">
      <c r="A21" s="8">
        <v>2.2000000000000002</v>
      </c>
      <c r="B21" s="9" t="s">
        <v>14</v>
      </c>
      <c r="C21" s="24">
        <f>C11-C25</f>
        <v>0</v>
      </c>
    </row>
    <row r="22" spans="1:3" ht="23.25" customHeight="1" thickBot="1" x14ac:dyDescent="0.35">
      <c r="A22" s="6">
        <v>3</v>
      </c>
      <c r="B22" s="7" t="s">
        <v>17</v>
      </c>
      <c r="C22" s="24">
        <f>C23+C24</f>
        <v>0</v>
      </c>
    </row>
    <row r="23" spans="1:3" ht="23.25" customHeight="1" thickBot="1" x14ac:dyDescent="0.35">
      <c r="A23" s="8">
        <v>3.1</v>
      </c>
      <c r="B23" s="9" t="s">
        <v>7</v>
      </c>
      <c r="C23" s="19"/>
    </row>
    <row r="24" spans="1:3" ht="23.25" customHeight="1" thickBot="1" x14ac:dyDescent="0.35">
      <c r="A24" s="8">
        <v>3.2</v>
      </c>
      <c r="B24" s="9" t="s">
        <v>8</v>
      </c>
      <c r="C24" s="24">
        <f>SUM(C25:C29)</f>
        <v>0</v>
      </c>
    </row>
    <row r="25" spans="1:3" ht="23.25" hidden="1" customHeight="1" thickBot="1" x14ac:dyDescent="0.35">
      <c r="A25" s="10"/>
      <c r="B25" s="11" t="s">
        <v>37</v>
      </c>
      <c r="C25" s="19"/>
    </row>
    <row r="26" spans="1:3" ht="23.25" hidden="1" customHeight="1" thickBot="1" x14ac:dyDescent="0.35">
      <c r="A26" s="10"/>
      <c r="B26" s="11" t="s">
        <v>59</v>
      </c>
      <c r="C26" s="19"/>
    </row>
    <row r="27" spans="1:3" ht="23.25" hidden="1" customHeight="1" thickBot="1" x14ac:dyDescent="0.35">
      <c r="A27" s="10"/>
      <c r="B27" s="11" t="s">
        <v>60</v>
      </c>
      <c r="C27" s="19"/>
    </row>
    <row r="28" spans="1:3" ht="23.25" hidden="1" customHeight="1" thickBot="1" x14ac:dyDescent="0.35">
      <c r="A28" s="10"/>
      <c r="B28" s="11" t="s">
        <v>61</v>
      </c>
      <c r="C28" s="19"/>
    </row>
    <row r="29" spans="1:3" ht="23.25" hidden="1" customHeight="1" thickBot="1" x14ac:dyDescent="0.35">
      <c r="A29" s="10"/>
      <c r="B29" s="11" t="s">
        <v>38</v>
      </c>
      <c r="C29" s="19">
        <f>SUM(C30:C32)</f>
        <v>0</v>
      </c>
    </row>
    <row r="30" spans="1:3" ht="23.25" hidden="1" customHeight="1" thickBot="1" x14ac:dyDescent="0.35">
      <c r="A30" s="10"/>
      <c r="B30" s="21" t="s">
        <v>39</v>
      </c>
      <c r="C30" s="19">
        <f>C16*25%</f>
        <v>0</v>
      </c>
    </row>
    <row r="31" spans="1:3" ht="23.25" hidden="1" customHeight="1" thickBot="1" x14ac:dyDescent="0.35">
      <c r="A31" s="10"/>
      <c r="B31" s="21" t="s">
        <v>40</v>
      </c>
      <c r="C31" s="19">
        <f t="shared" ref="C31:C32" si="0">C17*25%</f>
        <v>0</v>
      </c>
    </row>
    <row r="32" spans="1:3" ht="23.25" hidden="1" customHeight="1" thickBot="1" x14ac:dyDescent="0.35">
      <c r="A32" s="10"/>
      <c r="B32" s="21" t="s">
        <v>41</v>
      </c>
      <c r="C32" s="19">
        <f t="shared" si="0"/>
        <v>0</v>
      </c>
    </row>
    <row r="33" spans="1:3" ht="23.25" customHeight="1" thickBot="1" x14ac:dyDescent="0.35">
      <c r="A33" s="6" t="s">
        <v>18</v>
      </c>
      <c r="B33" s="7" t="s">
        <v>55</v>
      </c>
      <c r="C33" s="24">
        <f>C34+C43+C44</f>
        <v>758900</v>
      </c>
    </row>
    <row r="34" spans="1:3" ht="23.25" customHeight="1" thickBot="1" x14ac:dyDescent="0.35">
      <c r="A34" s="6">
        <v>1</v>
      </c>
      <c r="B34" s="7" t="s">
        <v>53</v>
      </c>
      <c r="C34" s="24">
        <f>C35+C36</f>
        <v>758900</v>
      </c>
    </row>
    <row r="35" spans="1:3" ht="23.25" customHeight="1" thickBot="1" x14ac:dyDescent="0.35">
      <c r="A35" s="10">
        <v>1.1000000000000001</v>
      </c>
      <c r="B35" s="11" t="s">
        <v>52</v>
      </c>
      <c r="C35" s="19"/>
    </row>
    <row r="36" spans="1:3" ht="23.25" customHeight="1" thickBot="1" x14ac:dyDescent="0.35">
      <c r="A36" s="10">
        <v>1.2</v>
      </c>
      <c r="B36" s="11" t="s">
        <v>16</v>
      </c>
      <c r="C36" s="19">
        <f>C37+C39</f>
        <v>758900</v>
      </c>
    </row>
    <row r="37" spans="1:3" s="36" customFormat="1" ht="23.25" customHeight="1" thickBot="1" x14ac:dyDescent="0.35">
      <c r="A37" s="8" t="s">
        <v>10</v>
      </c>
      <c r="B37" s="34" t="s">
        <v>42</v>
      </c>
      <c r="C37" s="35">
        <f>C38</f>
        <v>758900</v>
      </c>
    </row>
    <row r="38" spans="1:3" s="23" customFormat="1" ht="23.25" customHeight="1" thickBot="1" x14ac:dyDescent="0.35">
      <c r="A38" s="20"/>
      <c r="B38" s="26" t="s">
        <v>69</v>
      </c>
      <c r="C38" s="22">
        <v>758900</v>
      </c>
    </row>
    <row r="39" spans="1:3" s="36" customFormat="1" ht="23.25" customHeight="1" thickBot="1" x14ac:dyDescent="0.35">
      <c r="A39" s="8" t="s">
        <v>12</v>
      </c>
      <c r="B39" s="34" t="s">
        <v>43</v>
      </c>
      <c r="C39" s="35"/>
    </row>
    <row r="40" spans="1:3" ht="23.25" customHeight="1" thickBot="1" x14ac:dyDescent="0.35">
      <c r="A40" s="6">
        <v>2</v>
      </c>
      <c r="B40" s="7" t="s">
        <v>19</v>
      </c>
      <c r="C40" s="19"/>
    </row>
    <row r="41" spans="1:3" ht="23.25" customHeight="1" thickBot="1" x14ac:dyDescent="0.35">
      <c r="A41" s="6">
        <v>3</v>
      </c>
      <c r="B41" s="7" t="s">
        <v>20</v>
      </c>
      <c r="C41" s="19"/>
    </row>
    <row r="42" spans="1:3" ht="23.25" customHeight="1" thickBot="1" x14ac:dyDescent="0.35">
      <c r="A42" s="6">
        <v>4</v>
      </c>
      <c r="B42" s="7" t="s">
        <v>21</v>
      </c>
      <c r="C42" s="19"/>
    </row>
    <row r="43" spans="1:3" ht="23.25" customHeight="1" thickBot="1" x14ac:dyDescent="0.35">
      <c r="A43" s="6">
        <v>5</v>
      </c>
      <c r="B43" s="7" t="s">
        <v>66</v>
      </c>
      <c r="C43" s="24"/>
    </row>
    <row r="44" spans="1:3" ht="23.25" customHeight="1" thickBot="1" x14ac:dyDescent="0.35">
      <c r="A44" s="6">
        <v>6</v>
      </c>
      <c r="B44" s="7" t="s">
        <v>54</v>
      </c>
      <c r="C44" s="24"/>
    </row>
    <row r="45" spans="1:3" ht="23.25" customHeight="1" thickBot="1" x14ac:dyDescent="0.35">
      <c r="A45" s="6">
        <v>7</v>
      </c>
      <c r="B45" s="7" t="s">
        <v>23</v>
      </c>
      <c r="C45" s="19"/>
    </row>
    <row r="46" spans="1:3" ht="23.25" customHeight="1" thickBot="1" x14ac:dyDescent="0.35">
      <c r="A46" s="6">
        <v>8</v>
      </c>
      <c r="B46" s="7" t="s">
        <v>24</v>
      </c>
      <c r="C46" s="19"/>
    </row>
    <row r="47" spans="1:3" ht="23.25" customHeight="1" thickBot="1" x14ac:dyDescent="0.35">
      <c r="A47" s="6">
        <v>9</v>
      </c>
      <c r="B47" s="7" t="s">
        <v>25</v>
      </c>
      <c r="C47" s="19"/>
    </row>
    <row r="48" spans="1:3" ht="23.25" customHeight="1" thickBot="1" x14ac:dyDescent="0.35">
      <c r="A48" s="6">
        <v>10</v>
      </c>
      <c r="B48" s="7" t="s">
        <v>26</v>
      </c>
      <c r="C48" s="19"/>
    </row>
    <row r="49" spans="1:3" ht="73.5" customHeight="1" x14ac:dyDescent="0.3">
      <c r="A49" s="44" t="s">
        <v>56</v>
      </c>
      <c r="B49" s="44"/>
      <c r="C49" s="44"/>
    </row>
    <row r="50" spans="1:3" ht="25.5" customHeight="1" x14ac:dyDescent="0.3">
      <c r="A50" s="2"/>
    </row>
    <row r="51" spans="1:3" ht="25.5" customHeight="1" x14ac:dyDescent="0.3"/>
    <row r="52" spans="1:3" ht="25.5" customHeight="1" x14ac:dyDescent="0.3"/>
    <row r="53" spans="1:3" ht="25.5" customHeight="1" x14ac:dyDescent="0.3"/>
    <row r="54" spans="1:3" ht="25.5" customHeight="1" x14ac:dyDescent="0.3"/>
    <row r="55" spans="1:3" ht="25.5" customHeight="1" x14ac:dyDescent="0.3"/>
    <row r="56" spans="1:3" ht="25.5" customHeight="1" x14ac:dyDescent="0.3"/>
    <row r="57" spans="1:3" ht="25.5" customHeight="1" x14ac:dyDescent="0.3"/>
    <row r="58" spans="1:3" ht="25.5" customHeight="1" x14ac:dyDescent="0.3"/>
    <row r="59" spans="1:3" ht="25.5" customHeight="1" x14ac:dyDescent="0.3"/>
    <row r="60" spans="1:3" ht="25.5" customHeight="1" x14ac:dyDescent="0.3"/>
    <row r="61" spans="1:3" ht="25.5" customHeight="1" x14ac:dyDescent="0.3"/>
    <row r="62" spans="1:3" ht="25.5" customHeight="1" x14ac:dyDescent="0.3"/>
    <row r="63" spans="1:3" ht="25.5" customHeight="1" x14ac:dyDescent="0.3"/>
    <row r="64" spans="1:3" ht="25.5" customHeight="1" x14ac:dyDescent="0.3"/>
    <row r="65" ht="25.5" customHeight="1" x14ac:dyDescent="0.3"/>
    <row r="66" ht="25.5" customHeight="1" x14ac:dyDescent="0.3"/>
    <row r="67" ht="25.5" customHeight="1" x14ac:dyDescent="0.3"/>
    <row r="68" ht="25.5" customHeight="1" x14ac:dyDescent="0.3"/>
    <row r="69" ht="25.5" customHeight="1" x14ac:dyDescent="0.3"/>
    <row r="70" ht="25.5" customHeight="1" x14ac:dyDescent="0.3"/>
    <row r="71" ht="25.5" customHeight="1" x14ac:dyDescent="0.3"/>
    <row r="72" ht="25.5" customHeight="1" x14ac:dyDescent="0.3"/>
    <row r="73" ht="25.5" customHeight="1" x14ac:dyDescent="0.3"/>
    <row r="74" ht="25.5" customHeight="1" x14ac:dyDescent="0.3"/>
    <row r="75" ht="25.5" customHeight="1" x14ac:dyDescent="0.3"/>
    <row r="76" ht="25.5" customHeight="1" x14ac:dyDescent="0.3"/>
    <row r="77" ht="25.5" customHeight="1" x14ac:dyDescent="0.3"/>
    <row r="78" ht="25.5" customHeight="1" x14ac:dyDescent="0.3"/>
    <row r="79" ht="25.5" customHeight="1" x14ac:dyDescent="0.3"/>
    <row r="80" ht="25.5" customHeight="1" x14ac:dyDescent="0.3"/>
    <row r="81" ht="25.5" customHeight="1" x14ac:dyDescent="0.3"/>
    <row r="82" ht="25.5" customHeight="1" x14ac:dyDescent="0.3"/>
    <row r="83" ht="25.5" customHeight="1" x14ac:dyDescent="0.3"/>
    <row r="84" ht="25.5" customHeight="1" x14ac:dyDescent="0.3"/>
    <row r="85" ht="25.5" customHeight="1" x14ac:dyDescent="0.3"/>
    <row r="86" ht="25.5" customHeight="1" x14ac:dyDescent="0.3"/>
    <row r="87" ht="25.5" customHeight="1" x14ac:dyDescent="0.3"/>
    <row r="88" ht="25.5" customHeight="1" x14ac:dyDescent="0.3"/>
    <row r="89" ht="25.5" customHeight="1" x14ac:dyDescent="0.3"/>
    <row r="90" ht="25.5" customHeight="1" x14ac:dyDescent="0.3"/>
    <row r="91" ht="25.5" customHeight="1" x14ac:dyDescent="0.3"/>
  </sheetData>
  <mergeCells count="6">
    <mergeCell ref="A1:B1"/>
    <mergeCell ref="C1:C2"/>
    <mergeCell ref="A49:C49"/>
    <mergeCell ref="A2:B2"/>
    <mergeCell ref="A3:C3"/>
    <mergeCell ref="A4:C4"/>
  </mergeCells>
  <pageMargins left="0.5" right="0.2" top="0.32" bottom="0.3"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48"/>
  <sheetViews>
    <sheetView workbookViewId="0">
      <pane ySplit="7" topLeftCell="A46" activePane="bottomLeft" state="frozen"/>
      <selection pane="bottomLeft" activeCell="B33" sqref="B33"/>
    </sheetView>
  </sheetViews>
  <sheetFormatPr defaultRowHeight="17.25" x14ac:dyDescent="0.3"/>
  <cols>
    <col min="1" max="1" width="6.5703125" style="1" customWidth="1"/>
    <col min="2" max="2" width="27.5703125" style="1" customWidth="1"/>
    <col min="3" max="3" width="13.5703125" style="1" customWidth="1"/>
    <col min="4" max="4" width="15" style="1" customWidth="1"/>
    <col min="5" max="5" width="13.85546875" style="1" customWidth="1"/>
    <col min="6" max="6" width="13.28515625" style="1" customWidth="1"/>
    <col min="7" max="7" width="11.5703125" style="1" customWidth="1"/>
    <col min="8" max="8" width="12.7109375" style="1" customWidth="1"/>
    <col min="9" max="9" width="13.28515625" style="1" customWidth="1"/>
    <col min="10" max="10" width="12.7109375" style="1" customWidth="1"/>
    <col min="11" max="16384" width="9.140625" style="1"/>
  </cols>
  <sheetData>
    <row r="1" spans="1:10" ht="24" customHeight="1" x14ac:dyDescent="0.3">
      <c r="A1" s="42" t="s">
        <v>35</v>
      </c>
      <c r="B1" s="42"/>
      <c r="C1" s="37"/>
      <c r="I1" s="47" t="s">
        <v>65</v>
      </c>
      <c r="J1" s="47"/>
    </row>
    <row r="2" spans="1:10" ht="27" customHeight="1" x14ac:dyDescent="0.3">
      <c r="A2" s="42" t="s">
        <v>36</v>
      </c>
      <c r="B2" s="42"/>
      <c r="C2" s="37"/>
    </row>
    <row r="3" spans="1:10" ht="46.5" customHeight="1" x14ac:dyDescent="0.3">
      <c r="A3" s="53" t="s">
        <v>67</v>
      </c>
      <c r="B3" s="53"/>
      <c r="C3" s="53"/>
      <c r="D3" s="53"/>
      <c r="E3" s="53"/>
      <c r="F3" s="53"/>
      <c r="G3" s="53"/>
      <c r="H3" s="53"/>
      <c r="I3" s="53"/>
      <c r="J3" s="53"/>
    </row>
    <row r="4" spans="1:10" x14ac:dyDescent="0.3">
      <c r="A4" s="54" t="s">
        <v>70</v>
      </c>
      <c r="B4" s="54"/>
      <c r="C4" s="54"/>
      <c r="D4" s="54"/>
      <c r="E4" s="54"/>
      <c r="F4" s="54"/>
      <c r="G4" s="54"/>
      <c r="H4" s="54"/>
      <c r="I4" s="54"/>
      <c r="J4" s="54"/>
    </row>
    <row r="5" spans="1:10" ht="18" thickBot="1" x14ac:dyDescent="0.35">
      <c r="A5" s="5"/>
      <c r="J5" s="5" t="s">
        <v>27</v>
      </c>
    </row>
    <row r="6" spans="1:10" ht="18" thickBot="1" x14ac:dyDescent="0.35">
      <c r="A6" s="48" t="s">
        <v>1</v>
      </c>
      <c r="B6" s="48" t="s">
        <v>2</v>
      </c>
      <c r="C6" s="48" t="s">
        <v>62</v>
      </c>
      <c r="D6" s="48" t="s">
        <v>63</v>
      </c>
      <c r="E6" s="50" t="s">
        <v>64</v>
      </c>
      <c r="F6" s="51"/>
      <c r="G6" s="51"/>
      <c r="H6" s="51"/>
      <c r="I6" s="51"/>
      <c r="J6" s="52"/>
    </row>
    <row r="7" spans="1:10" ht="50.25" customHeight="1" thickBot="1" x14ac:dyDescent="0.35">
      <c r="A7" s="49"/>
      <c r="B7" s="49"/>
      <c r="C7" s="49"/>
      <c r="D7" s="49"/>
      <c r="E7" s="31" t="s">
        <v>44</v>
      </c>
      <c r="F7" s="31" t="s">
        <v>45</v>
      </c>
      <c r="G7" s="31" t="s">
        <v>46</v>
      </c>
      <c r="H7" s="31" t="s">
        <v>47</v>
      </c>
      <c r="I7" s="31" t="s">
        <v>48</v>
      </c>
      <c r="J7" s="31" t="s">
        <v>49</v>
      </c>
    </row>
    <row r="8" spans="1:10" s="14" customFormat="1" ht="18" thickBot="1" x14ac:dyDescent="0.3">
      <c r="A8" s="32" t="s">
        <v>28</v>
      </c>
      <c r="B8" s="33" t="s">
        <v>29</v>
      </c>
      <c r="C8" s="33"/>
      <c r="D8" s="33">
        <v>1</v>
      </c>
      <c r="E8" s="33">
        <v>2</v>
      </c>
      <c r="F8" s="33">
        <v>3</v>
      </c>
      <c r="G8" s="33">
        <v>4</v>
      </c>
      <c r="H8" s="33">
        <v>5</v>
      </c>
      <c r="I8" s="33">
        <v>6</v>
      </c>
      <c r="J8" s="33">
        <v>7</v>
      </c>
    </row>
    <row r="9" spans="1:10" ht="39" customHeight="1" thickBot="1" x14ac:dyDescent="0.35">
      <c r="A9" s="6" t="s">
        <v>4</v>
      </c>
      <c r="B9" s="7" t="s">
        <v>30</v>
      </c>
      <c r="C9" s="7"/>
      <c r="D9" s="18"/>
      <c r="E9" s="18"/>
      <c r="F9" s="18"/>
      <c r="G9" s="18"/>
      <c r="H9" s="18"/>
      <c r="I9" s="18"/>
      <c r="J9" s="18"/>
    </row>
    <row r="10" spans="1:10" ht="39" hidden="1" customHeight="1" thickBot="1" x14ac:dyDescent="0.35">
      <c r="A10" s="8">
        <v>1</v>
      </c>
      <c r="B10" s="9" t="s">
        <v>6</v>
      </c>
      <c r="C10" s="39">
        <f>D10</f>
        <v>0</v>
      </c>
      <c r="D10" s="28">
        <f t="shared" ref="D10" si="0">SUM(E10:J10)</f>
        <v>0</v>
      </c>
      <c r="E10" s="28">
        <f>E11+E12</f>
        <v>0</v>
      </c>
      <c r="F10" s="28"/>
      <c r="G10" s="28"/>
      <c r="H10" s="28">
        <f t="shared" ref="H10:J10" si="1">H11+H12</f>
        <v>0</v>
      </c>
      <c r="I10" s="28">
        <f t="shared" si="1"/>
        <v>0</v>
      </c>
      <c r="J10" s="28">
        <f t="shared" si="1"/>
        <v>0</v>
      </c>
    </row>
    <row r="11" spans="1:10" ht="39" hidden="1" customHeight="1" thickBot="1" x14ac:dyDescent="0.35">
      <c r="A11" s="10">
        <v>1.1000000000000001</v>
      </c>
      <c r="B11" s="11" t="s">
        <v>7</v>
      </c>
      <c r="C11" s="11"/>
      <c r="D11" s="18"/>
      <c r="E11" s="18"/>
      <c r="F11" s="18"/>
      <c r="G11" s="18"/>
      <c r="H11" s="18"/>
      <c r="I11" s="18"/>
      <c r="J11" s="18"/>
    </row>
    <row r="12" spans="1:10" ht="39" hidden="1" customHeight="1" thickBot="1" x14ac:dyDescent="0.35">
      <c r="A12" s="10">
        <v>1.2</v>
      </c>
      <c r="B12" s="11" t="s">
        <v>8</v>
      </c>
      <c r="C12" s="40">
        <f>D12</f>
        <v>0</v>
      </c>
      <c r="D12" s="18">
        <f>SUM(E12:J12)</f>
        <v>0</v>
      </c>
      <c r="E12" s="18">
        <f>SUM(E13:E17)</f>
        <v>0</v>
      </c>
      <c r="F12" s="18"/>
      <c r="G12" s="18"/>
      <c r="H12" s="18">
        <f t="shared" ref="H12:J12" si="2">SUM(H13:H17)</f>
        <v>0</v>
      </c>
      <c r="I12" s="18">
        <f t="shared" si="2"/>
        <v>0</v>
      </c>
      <c r="J12" s="18">
        <f t="shared" si="2"/>
        <v>0</v>
      </c>
    </row>
    <row r="13" spans="1:10" s="23" customFormat="1" ht="39" hidden="1" customHeight="1" thickBot="1" x14ac:dyDescent="0.35">
      <c r="A13" s="20"/>
      <c r="B13" s="26" t="s">
        <v>37</v>
      </c>
      <c r="C13" s="41">
        <f t="shared" ref="C13:C17" si="3">D13</f>
        <v>0</v>
      </c>
      <c r="D13" s="27">
        <f t="shared" ref="D13:D20" si="4">SUM(E13:J13)</f>
        <v>0</v>
      </c>
      <c r="E13" s="27"/>
      <c r="F13" s="27"/>
      <c r="G13" s="27"/>
      <c r="H13" s="27"/>
      <c r="I13" s="27"/>
      <c r="J13" s="27"/>
    </row>
    <row r="14" spans="1:10" s="23" customFormat="1" ht="39" hidden="1" customHeight="1" thickBot="1" x14ac:dyDescent="0.35">
      <c r="A14" s="20"/>
      <c r="B14" s="26" t="s">
        <v>59</v>
      </c>
      <c r="C14" s="41">
        <f t="shared" si="3"/>
        <v>0</v>
      </c>
      <c r="D14" s="27">
        <f t="shared" si="4"/>
        <v>0</v>
      </c>
      <c r="E14" s="27"/>
      <c r="F14" s="27"/>
      <c r="G14" s="27"/>
      <c r="H14" s="27"/>
      <c r="I14" s="27"/>
      <c r="J14" s="27"/>
    </row>
    <row r="15" spans="1:10" s="23" customFormat="1" ht="39" hidden="1" customHeight="1" thickBot="1" x14ac:dyDescent="0.35">
      <c r="A15" s="20"/>
      <c r="B15" s="26" t="s">
        <v>60</v>
      </c>
      <c r="C15" s="41">
        <f t="shared" si="3"/>
        <v>0</v>
      </c>
      <c r="D15" s="27">
        <f t="shared" si="4"/>
        <v>0</v>
      </c>
      <c r="E15" s="27"/>
      <c r="F15" s="27"/>
      <c r="G15" s="27"/>
      <c r="H15" s="27"/>
      <c r="I15" s="27"/>
      <c r="J15" s="27"/>
    </row>
    <row r="16" spans="1:10" s="23" customFormat="1" ht="39" hidden="1" customHeight="1" thickBot="1" x14ac:dyDescent="0.35">
      <c r="A16" s="20"/>
      <c r="B16" s="26" t="s">
        <v>61</v>
      </c>
      <c r="C16" s="41">
        <f t="shared" si="3"/>
        <v>0</v>
      </c>
      <c r="D16" s="27">
        <f t="shared" si="4"/>
        <v>0</v>
      </c>
      <c r="E16" s="27"/>
      <c r="F16" s="27"/>
      <c r="G16" s="27"/>
      <c r="H16" s="27"/>
      <c r="I16" s="27"/>
      <c r="J16" s="27"/>
    </row>
    <row r="17" spans="1:10" s="23" customFormat="1" ht="39" hidden="1" customHeight="1" thickBot="1" x14ac:dyDescent="0.35">
      <c r="A17" s="20"/>
      <c r="B17" s="26" t="s">
        <v>38</v>
      </c>
      <c r="C17" s="41">
        <f t="shared" si="3"/>
        <v>0</v>
      </c>
      <c r="D17" s="27">
        <f t="shared" si="4"/>
        <v>0</v>
      </c>
      <c r="E17" s="27"/>
      <c r="F17" s="27"/>
      <c r="G17" s="27"/>
      <c r="H17" s="27"/>
      <c r="I17" s="27"/>
      <c r="J17" s="27"/>
    </row>
    <row r="18" spans="1:10" ht="39" hidden="1" customHeight="1" thickBot="1" x14ac:dyDescent="0.35">
      <c r="A18" s="6">
        <v>2</v>
      </c>
      <c r="B18" s="7" t="s">
        <v>9</v>
      </c>
      <c r="C18" s="39">
        <f>D18</f>
        <v>0</v>
      </c>
      <c r="D18" s="28">
        <f t="shared" si="4"/>
        <v>0</v>
      </c>
      <c r="E18" s="28">
        <f>E19+E20</f>
        <v>0</v>
      </c>
      <c r="F18" s="28"/>
      <c r="G18" s="28"/>
      <c r="H18" s="28">
        <f t="shared" ref="H18:J18" si="5">H19+H20</f>
        <v>0</v>
      </c>
      <c r="I18" s="28">
        <f t="shared" si="5"/>
        <v>0</v>
      </c>
      <c r="J18" s="28">
        <f t="shared" si="5"/>
        <v>0</v>
      </c>
    </row>
    <row r="19" spans="1:10" ht="39" hidden="1" customHeight="1" thickBot="1" x14ac:dyDescent="0.35">
      <c r="A19" s="8">
        <v>2.1</v>
      </c>
      <c r="B19" s="9" t="s">
        <v>22</v>
      </c>
      <c r="C19" s="38">
        <f t="shared" ref="C19:C21" si="6">D19</f>
        <v>0</v>
      </c>
      <c r="D19" s="29">
        <f t="shared" si="4"/>
        <v>0</v>
      </c>
      <c r="E19" s="29"/>
      <c r="F19" s="29"/>
      <c r="G19" s="29"/>
      <c r="H19" s="29">
        <f>H17*75%</f>
        <v>0</v>
      </c>
      <c r="I19" s="29">
        <f t="shared" ref="I19:J19" si="7">I17*75%</f>
        <v>0</v>
      </c>
      <c r="J19" s="29">
        <f t="shared" si="7"/>
        <v>0</v>
      </c>
    </row>
    <row r="20" spans="1:10" ht="39" hidden="1" customHeight="1" thickBot="1" x14ac:dyDescent="0.35">
      <c r="A20" s="8">
        <v>2.2000000000000002</v>
      </c>
      <c r="B20" s="9" t="s">
        <v>14</v>
      </c>
      <c r="C20" s="39">
        <f t="shared" si="6"/>
        <v>0</v>
      </c>
      <c r="D20" s="29">
        <f t="shared" si="4"/>
        <v>0</v>
      </c>
      <c r="E20" s="29">
        <f>E13-E24</f>
        <v>0</v>
      </c>
      <c r="F20" s="29"/>
      <c r="G20" s="29"/>
      <c r="H20" s="29"/>
      <c r="I20" s="29"/>
      <c r="J20" s="29"/>
    </row>
    <row r="21" spans="1:10" ht="39" hidden="1" customHeight="1" thickBot="1" x14ac:dyDescent="0.35">
      <c r="A21" s="6">
        <v>3</v>
      </c>
      <c r="B21" s="7" t="s">
        <v>17</v>
      </c>
      <c r="C21" s="39">
        <f t="shared" si="6"/>
        <v>0</v>
      </c>
      <c r="D21" s="28">
        <f>SUM(E21:J21)</f>
        <v>0</v>
      </c>
      <c r="E21" s="28">
        <f>E22+E23</f>
        <v>0</v>
      </c>
      <c r="F21" s="28"/>
      <c r="G21" s="28"/>
      <c r="H21" s="28">
        <f t="shared" ref="H21:J21" si="8">H22+H23</f>
        <v>0</v>
      </c>
      <c r="I21" s="28">
        <f t="shared" si="8"/>
        <v>0</v>
      </c>
      <c r="J21" s="28">
        <f t="shared" si="8"/>
        <v>0</v>
      </c>
    </row>
    <row r="22" spans="1:10" ht="39" hidden="1" customHeight="1" thickBot="1" x14ac:dyDescent="0.35">
      <c r="A22" s="8">
        <v>3.1</v>
      </c>
      <c r="B22" s="9" t="s">
        <v>7</v>
      </c>
      <c r="C22" s="7"/>
      <c r="D22" s="18"/>
      <c r="E22" s="18"/>
      <c r="F22" s="18"/>
      <c r="G22" s="18"/>
      <c r="H22" s="18"/>
      <c r="I22" s="18"/>
      <c r="J22" s="18"/>
    </row>
    <row r="23" spans="1:10" ht="39" hidden="1" customHeight="1" thickBot="1" x14ac:dyDescent="0.35">
      <c r="A23" s="8">
        <v>3.2</v>
      </c>
      <c r="B23" s="9" t="s">
        <v>8</v>
      </c>
      <c r="C23" s="40">
        <f>D23</f>
        <v>0</v>
      </c>
      <c r="D23" s="18">
        <f t="shared" ref="D23:D32" si="9">SUM(E23:J23)</f>
        <v>0</v>
      </c>
      <c r="E23" s="18">
        <f>SUM(E24:E28)</f>
        <v>0</v>
      </c>
      <c r="F23" s="18"/>
      <c r="G23" s="18"/>
      <c r="H23" s="18">
        <f t="shared" ref="H23:J23" si="10">H24+H28</f>
        <v>0</v>
      </c>
      <c r="I23" s="18">
        <f t="shared" si="10"/>
        <v>0</v>
      </c>
      <c r="J23" s="18">
        <f t="shared" si="10"/>
        <v>0</v>
      </c>
    </row>
    <row r="24" spans="1:10" s="23" customFormat="1" ht="39" hidden="1" customHeight="1" thickBot="1" x14ac:dyDescent="0.35">
      <c r="A24" s="20"/>
      <c r="B24" s="26" t="s">
        <v>37</v>
      </c>
      <c r="C24" s="41">
        <f t="shared" ref="C24:C28" si="11">D24</f>
        <v>0</v>
      </c>
      <c r="D24" s="27">
        <f t="shared" si="9"/>
        <v>0</v>
      </c>
      <c r="E24" s="27"/>
      <c r="F24" s="27"/>
      <c r="G24" s="27"/>
      <c r="H24" s="27"/>
      <c r="I24" s="27"/>
      <c r="J24" s="27"/>
    </row>
    <row r="25" spans="1:10" s="23" customFormat="1" ht="39" hidden="1" customHeight="1" thickBot="1" x14ac:dyDescent="0.35">
      <c r="A25" s="20"/>
      <c r="B25" s="26" t="s">
        <v>59</v>
      </c>
      <c r="C25" s="41">
        <f t="shared" si="11"/>
        <v>0</v>
      </c>
      <c r="D25" s="27">
        <f t="shared" si="9"/>
        <v>0</v>
      </c>
      <c r="E25" s="27"/>
      <c r="F25" s="27"/>
      <c r="G25" s="27"/>
      <c r="H25" s="27"/>
      <c r="I25" s="27"/>
      <c r="J25" s="27"/>
    </row>
    <row r="26" spans="1:10" s="23" customFormat="1" ht="39" hidden="1" customHeight="1" thickBot="1" x14ac:dyDescent="0.35">
      <c r="A26" s="20"/>
      <c r="B26" s="26" t="s">
        <v>60</v>
      </c>
      <c r="C26" s="41">
        <f t="shared" si="11"/>
        <v>0</v>
      </c>
      <c r="D26" s="27">
        <f t="shared" si="9"/>
        <v>0</v>
      </c>
      <c r="E26" s="27"/>
      <c r="F26" s="27"/>
      <c r="G26" s="27"/>
      <c r="H26" s="27"/>
      <c r="I26" s="27"/>
      <c r="J26" s="27"/>
    </row>
    <row r="27" spans="1:10" s="23" customFormat="1" ht="39" hidden="1" customHeight="1" thickBot="1" x14ac:dyDescent="0.35">
      <c r="A27" s="20"/>
      <c r="B27" s="26" t="s">
        <v>61</v>
      </c>
      <c r="C27" s="41">
        <f t="shared" si="11"/>
        <v>0</v>
      </c>
      <c r="D27" s="27">
        <f t="shared" si="9"/>
        <v>0</v>
      </c>
      <c r="E27" s="27"/>
      <c r="F27" s="27"/>
      <c r="G27" s="27"/>
      <c r="H27" s="27"/>
      <c r="I27" s="27"/>
      <c r="J27" s="27"/>
    </row>
    <row r="28" spans="1:10" s="23" customFormat="1" ht="39" hidden="1" customHeight="1" thickBot="1" x14ac:dyDescent="0.35">
      <c r="A28" s="20"/>
      <c r="B28" s="26" t="s">
        <v>38</v>
      </c>
      <c r="C28" s="41">
        <f t="shared" si="11"/>
        <v>0</v>
      </c>
      <c r="D28" s="27">
        <f t="shared" si="9"/>
        <v>0</v>
      </c>
      <c r="E28" s="27"/>
      <c r="F28" s="27"/>
      <c r="G28" s="27"/>
      <c r="H28" s="27">
        <f>H17-H19</f>
        <v>0</v>
      </c>
      <c r="I28" s="27">
        <f t="shared" ref="I28:J28" si="12">I17-I19</f>
        <v>0</v>
      </c>
      <c r="J28" s="27">
        <f t="shared" si="12"/>
        <v>0</v>
      </c>
    </row>
    <row r="29" spans="1:10" ht="39" customHeight="1" thickBot="1" x14ac:dyDescent="0.35">
      <c r="A29" s="6" t="s">
        <v>18</v>
      </c>
      <c r="B29" s="7" t="s">
        <v>55</v>
      </c>
      <c r="C29" s="39">
        <f>D29</f>
        <v>758900</v>
      </c>
      <c r="D29" s="28">
        <f t="shared" si="9"/>
        <v>758900</v>
      </c>
      <c r="E29" s="28">
        <f>E30+E33+E34+E35+E36+E40+E43+E44+E45+E46</f>
        <v>758900</v>
      </c>
      <c r="F29" s="28">
        <f t="shared" ref="F29:G29" si="13">F30+F33+F34+F35+F36+F40+F43+F44+F45+F46</f>
        <v>0</v>
      </c>
      <c r="G29" s="28">
        <f t="shared" si="13"/>
        <v>0</v>
      </c>
      <c r="H29" s="28"/>
      <c r="I29" s="28"/>
      <c r="J29" s="28"/>
    </row>
    <row r="30" spans="1:10" s="30" customFormat="1" ht="39" customHeight="1" thickBot="1" x14ac:dyDescent="0.35">
      <c r="A30" s="25">
        <v>1</v>
      </c>
      <c r="B30" s="7" t="s">
        <v>53</v>
      </c>
      <c r="C30" s="39">
        <f>D30</f>
        <v>758900</v>
      </c>
      <c r="D30" s="28">
        <f t="shared" si="9"/>
        <v>758900</v>
      </c>
      <c r="E30" s="28">
        <f>E31+E32</f>
        <v>758900</v>
      </c>
      <c r="F30" s="28">
        <f>F31+F32</f>
        <v>0</v>
      </c>
      <c r="G30" s="28"/>
      <c r="H30" s="28"/>
      <c r="I30" s="28"/>
      <c r="J30" s="28"/>
    </row>
    <row r="31" spans="1:10" ht="39" hidden="1" customHeight="1" thickBot="1" x14ac:dyDescent="0.35">
      <c r="A31" s="10">
        <v>1.1000000000000001</v>
      </c>
      <c r="B31" s="11" t="s">
        <v>15</v>
      </c>
      <c r="C31" s="40">
        <f>D31</f>
        <v>0</v>
      </c>
      <c r="D31" s="18">
        <f t="shared" si="9"/>
        <v>0</v>
      </c>
      <c r="E31" s="18"/>
      <c r="F31" s="18"/>
      <c r="G31" s="18"/>
      <c r="H31" s="18"/>
      <c r="I31" s="18"/>
      <c r="J31" s="18"/>
    </row>
    <row r="32" spans="1:10" ht="39" hidden="1" customHeight="1" thickBot="1" x14ac:dyDescent="0.35">
      <c r="A32" s="10">
        <v>1.2</v>
      </c>
      <c r="B32" s="11" t="s">
        <v>16</v>
      </c>
      <c r="C32" s="40">
        <f>D32</f>
        <v>758900</v>
      </c>
      <c r="D32" s="18">
        <f t="shared" si="9"/>
        <v>758900</v>
      </c>
      <c r="E32" s="18">
        <f>'MB 48'!C37</f>
        <v>758900</v>
      </c>
      <c r="F32" s="18"/>
      <c r="G32" s="18"/>
      <c r="H32" s="18"/>
      <c r="I32" s="18"/>
      <c r="J32" s="18"/>
    </row>
    <row r="33" spans="1:10" ht="39" customHeight="1" thickBot="1" x14ac:dyDescent="0.35">
      <c r="A33" s="6">
        <v>2</v>
      </c>
      <c r="B33" s="7" t="s">
        <v>19</v>
      </c>
      <c r="C33" s="7"/>
      <c r="D33" s="18"/>
      <c r="E33" s="18"/>
      <c r="F33" s="18"/>
      <c r="G33" s="18"/>
      <c r="H33" s="18"/>
      <c r="I33" s="18"/>
      <c r="J33" s="18"/>
    </row>
    <row r="34" spans="1:10" ht="39" customHeight="1" thickBot="1" x14ac:dyDescent="0.35">
      <c r="A34" s="6">
        <v>3</v>
      </c>
      <c r="B34" s="7" t="s">
        <v>31</v>
      </c>
      <c r="C34" s="7"/>
      <c r="D34" s="18"/>
      <c r="E34" s="18"/>
      <c r="F34" s="18"/>
      <c r="G34" s="18"/>
      <c r="H34" s="18"/>
      <c r="I34" s="18"/>
      <c r="J34" s="18"/>
    </row>
    <row r="35" spans="1:10" ht="39" customHeight="1" thickBot="1" x14ac:dyDescent="0.35">
      <c r="A35" s="6">
        <v>4</v>
      </c>
      <c r="B35" s="7" t="s">
        <v>21</v>
      </c>
      <c r="C35" s="7"/>
      <c r="D35" s="18"/>
      <c r="E35" s="18"/>
      <c r="F35" s="18"/>
      <c r="G35" s="18"/>
      <c r="H35" s="18"/>
      <c r="I35" s="18"/>
      <c r="J35" s="18"/>
    </row>
    <row r="36" spans="1:10" ht="39" customHeight="1" thickBot="1" x14ac:dyDescent="0.35">
      <c r="A36" s="6">
        <v>5</v>
      </c>
      <c r="B36" s="7" t="s">
        <v>57</v>
      </c>
      <c r="C36" s="39">
        <f>D36</f>
        <v>0</v>
      </c>
      <c r="D36" s="28">
        <f>SUM(E36:J36)</f>
        <v>0</v>
      </c>
      <c r="E36" s="28">
        <f>SUM(E37:E39)</f>
        <v>0</v>
      </c>
      <c r="F36" s="28">
        <f>SUM(F37:F39)</f>
        <v>0</v>
      </c>
      <c r="G36" s="28"/>
      <c r="H36" s="28"/>
      <c r="I36" s="28"/>
      <c r="J36" s="28"/>
    </row>
    <row r="37" spans="1:10" ht="39" customHeight="1" thickBot="1" x14ac:dyDescent="0.35">
      <c r="A37" s="10">
        <v>5.0999999999999996</v>
      </c>
      <c r="B37" s="11" t="s">
        <v>11</v>
      </c>
      <c r="C37" s="40">
        <f>D37</f>
        <v>0</v>
      </c>
      <c r="D37" s="18">
        <f>SUM(E37:J37)</f>
        <v>0</v>
      </c>
      <c r="E37" s="18"/>
      <c r="F37" s="18"/>
      <c r="G37" s="18"/>
      <c r="H37" s="18"/>
      <c r="I37" s="18"/>
      <c r="J37" s="18"/>
    </row>
    <row r="38" spans="1:10" ht="39" customHeight="1" thickBot="1" x14ac:dyDescent="0.35">
      <c r="A38" s="10">
        <v>5.2</v>
      </c>
      <c r="B38" s="11" t="s">
        <v>50</v>
      </c>
      <c r="C38" s="40">
        <f t="shared" ref="C38:C41" si="14">D38</f>
        <v>0</v>
      </c>
      <c r="D38" s="18">
        <f t="shared" ref="D38:D41" si="15">SUM(E38:J38)</f>
        <v>0</v>
      </c>
      <c r="E38" s="18"/>
      <c r="F38" s="18"/>
      <c r="G38" s="18"/>
      <c r="H38" s="18"/>
      <c r="I38" s="18"/>
      <c r="J38" s="18"/>
    </row>
    <row r="39" spans="1:10" ht="39" hidden="1" customHeight="1" thickBot="1" x14ac:dyDescent="0.35">
      <c r="A39" s="10">
        <v>5.3</v>
      </c>
      <c r="B39" s="11" t="s">
        <v>51</v>
      </c>
      <c r="C39" s="40">
        <f t="shared" si="14"/>
        <v>0</v>
      </c>
      <c r="D39" s="18">
        <f t="shared" si="15"/>
        <v>0</v>
      </c>
      <c r="E39" s="18"/>
      <c r="F39" s="18"/>
      <c r="G39" s="18"/>
      <c r="H39" s="18"/>
      <c r="I39" s="18"/>
      <c r="J39" s="18"/>
    </row>
    <row r="40" spans="1:10" ht="39" customHeight="1" thickBot="1" x14ac:dyDescent="0.35">
      <c r="A40" s="6">
        <v>6</v>
      </c>
      <c r="B40" s="7" t="s">
        <v>58</v>
      </c>
      <c r="C40" s="39">
        <f>D40</f>
        <v>0</v>
      </c>
      <c r="D40" s="28">
        <f t="shared" si="15"/>
        <v>0</v>
      </c>
      <c r="E40" s="28"/>
      <c r="F40" s="28"/>
      <c r="G40" s="28">
        <f>G41+G42</f>
        <v>0</v>
      </c>
      <c r="H40" s="28"/>
      <c r="I40" s="28"/>
      <c r="J40" s="28"/>
    </row>
    <row r="41" spans="1:10" ht="39" hidden="1" customHeight="1" thickBot="1" x14ac:dyDescent="0.35">
      <c r="A41" s="10">
        <v>6.1</v>
      </c>
      <c r="B41" s="11" t="s">
        <v>11</v>
      </c>
      <c r="C41" s="40">
        <f t="shared" si="14"/>
        <v>0</v>
      </c>
      <c r="D41" s="18">
        <f t="shared" si="15"/>
        <v>0</v>
      </c>
      <c r="E41" s="18"/>
      <c r="F41" s="18"/>
      <c r="G41" s="18"/>
      <c r="H41" s="18"/>
      <c r="I41" s="18"/>
      <c r="J41" s="18"/>
    </row>
    <row r="42" spans="1:10" ht="39" hidden="1" customHeight="1" thickBot="1" x14ac:dyDescent="0.35">
      <c r="A42" s="10">
        <v>6.2</v>
      </c>
      <c r="B42" s="11" t="s">
        <v>13</v>
      </c>
      <c r="C42" s="11"/>
      <c r="D42" s="18"/>
      <c r="E42" s="18"/>
      <c r="F42" s="18"/>
      <c r="G42" s="18"/>
      <c r="H42" s="18"/>
      <c r="I42" s="18"/>
      <c r="J42" s="18"/>
    </row>
    <row r="43" spans="1:10" ht="39" customHeight="1" thickBot="1" x14ac:dyDescent="0.35">
      <c r="A43" s="6">
        <v>7</v>
      </c>
      <c r="B43" s="7" t="s">
        <v>32</v>
      </c>
      <c r="C43" s="7"/>
      <c r="D43" s="18"/>
      <c r="E43" s="18"/>
      <c r="F43" s="18"/>
      <c r="G43" s="18"/>
      <c r="H43" s="18"/>
      <c r="I43" s="18"/>
      <c r="J43" s="18"/>
    </row>
    <row r="44" spans="1:10" ht="39" customHeight="1" thickBot="1" x14ac:dyDescent="0.35">
      <c r="A44" s="6">
        <v>8</v>
      </c>
      <c r="B44" s="7" t="s">
        <v>24</v>
      </c>
      <c r="C44" s="7"/>
      <c r="D44" s="18"/>
      <c r="E44" s="18"/>
      <c r="F44" s="18"/>
      <c r="G44" s="18"/>
      <c r="H44" s="18"/>
      <c r="I44" s="18"/>
      <c r="J44" s="18"/>
    </row>
    <row r="45" spans="1:10" ht="39" customHeight="1" thickBot="1" x14ac:dyDescent="0.35">
      <c r="A45" s="6">
        <v>9</v>
      </c>
      <c r="B45" s="7" t="s">
        <v>25</v>
      </c>
      <c r="C45" s="7"/>
      <c r="D45" s="18"/>
      <c r="E45" s="18"/>
      <c r="F45" s="18"/>
      <c r="G45" s="18"/>
      <c r="H45" s="18"/>
      <c r="I45" s="18"/>
      <c r="J45" s="18"/>
    </row>
    <row r="46" spans="1:10" ht="39" customHeight="1" thickBot="1" x14ac:dyDescent="0.35">
      <c r="A46" s="6">
        <v>10</v>
      </c>
      <c r="B46" s="7" t="s">
        <v>26</v>
      </c>
      <c r="C46" s="7"/>
      <c r="D46" s="18"/>
      <c r="E46" s="18"/>
      <c r="F46" s="18"/>
      <c r="G46" s="18"/>
      <c r="H46" s="18"/>
      <c r="I46" s="18"/>
      <c r="J46" s="18"/>
    </row>
    <row r="47" spans="1:10" ht="39" customHeight="1" thickBot="1" x14ac:dyDescent="0.35">
      <c r="A47" s="10"/>
      <c r="B47" s="7" t="s">
        <v>33</v>
      </c>
      <c r="C47" s="7"/>
      <c r="D47" s="18"/>
      <c r="E47" s="18"/>
      <c r="F47" s="18"/>
      <c r="G47" s="18"/>
      <c r="H47" s="18"/>
      <c r="I47" s="18"/>
      <c r="J47" s="18"/>
    </row>
    <row r="48" spans="1:10" ht="39" customHeight="1" thickBot="1" x14ac:dyDescent="0.35">
      <c r="A48" s="10"/>
      <c r="B48" s="7" t="s">
        <v>34</v>
      </c>
      <c r="C48" s="7"/>
      <c r="D48" s="18"/>
      <c r="E48" s="18"/>
      <c r="F48" s="18"/>
      <c r="G48" s="18"/>
      <c r="H48" s="18"/>
      <c r="I48" s="18"/>
      <c r="J48" s="18"/>
    </row>
  </sheetData>
  <mergeCells count="10">
    <mergeCell ref="A1:B1"/>
    <mergeCell ref="A2:B2"/>
    <mergeCell ref="I1:J1"/>
    <mergeCell ref="A6:A7"/>
    <mergeCell ref="B6:B7"/>
    <mergeCell ref="D6:D7"/>
    <mergeCell ref="E6:J6"/>
    <mergeCell ref="A3:J3"/>
    <mergeCell ref="A4:J4"/>
    <mergeCell ref="C6:C7"/>
  </mergeCells>
  <pageMargins left="0.39" right="0.2" top="0.22" bottom="0.2" header="0.2" footer="0.2"/>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MB 48</vt:lpstr>
      <vt:lpstr>Bieu so 01</vt:lpstr>
      <vt:lpstr>'Bieu so 01'!Print_Titles</vt:lpstr>
      <vt:lpstr>'MB 48'!Print_Titles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Administrator</cp:lastModifiedBy>
  <cp:lastPrinted>2020-01-17T03:05:18Z</cp:lastPrinted>
  <dcterms:created xsi:type="dcterms:W3CDTF">2019-01-05T03:46:09Z</dcterms:created>
  <dcterms:modified xsi:type="dcterms:W3CDTF">2021-07-05T08:05:36Z</dcterms:modified>
</cp:coreProperties>
</file>