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<sst xmlns="http://schemas.openxmlformats.org/spreadsheetml/2006/main" count="169" uniqueCount="100">
  <si>
    <t xml:space="preserve">           SỞ TƯ PHÁP TÂY NINH</t>
  </si>
  <si>
    <t>HỘI ĐỒNG XÉT TUYỂN VIÊN CHỨC</t>
  </si>
  <si>
    <t>KẾT QUẢ ĐIỂM THI SÁT HẠCH XÉT TUYỂN VIÊN CHỨC  NĂM  2013</t>
  </si>
  <si>
    <t xml:space="preserve">VÀO ĐƠN VỊ HÀNH CHÍNH SỰ NGHIỆP </t>
  </si>
  <si>
    <t>STT</t>
  </si>
  <si>
    <t>Họ và tên</t>
  </si>
  <si>
    <t>Ngày tháng năm sinh</t>
  </si>
  <si>
    <t>Năm sinh</t>
  </si>
  <si>
    <t>Giới
tính</t>
  </si>
  <si>
    <t>Địa chỉ</t>
  </si>
  <si>
    <t>Trình độ đào tạo</t>
  </si>
  <si>
    <t>Học lực</t>
  </si>
  <si>
    <t>Điểm kiểm tra sát hạch
(thang điểm 100 x hệ số 2)</t>
  </si>
  <si>
    <t>Điểm bình quân
xét tuyển viên chức</t>
  </si>
  <si>
    <t>Ghi chú</t>
  </si>
  <si>
    <t>C. môn</t>
  </si>
  <si>
    <t>Ngoại ngữ</t>
  </si>
  <si>
    <t>Tin học</t>
  </si>
  <si>
    <t>Điểm TB môn thi tốt nghiệp</t>
  </si>
  <si>
    <t>Điểm TB cả  khoá học</t>
  </si>
  <si>
    <t>Điểm TB tốt nghiệp
(quy đổi thang điểm 100 x hệ số 1)</t>
  </si>
  <si>
    <t>A</t>
  </si>
  <si>
    <t>Thi phỏng vấn sáng ngày 28/10/2013</t>
  </si>
  <si>
    <t>I</t>
  </si>
  <si>
    <t>Nguyện vọng vào TTDVBĐGTS</t>
  </si>
  <si>
    <t>Phạm Văn Chính</t>
  </si>
  <si>
    <t>Nam</t>
  </si>
  <si>
    <t>Tiên Thuận, Bến Cầu, TN</t>
  </si>
  <si>
    <t>Cử nhân Quản trị Kinh doanh</t>
  </si>
  <si>
    <t xml:space="preserve"> B</t>
  </si>
  <si>
    <t>B</t>
  </si>
  <si>
    <t>Huỳnh Văn Cường</t>
  </si>
  <si>
    <t>Tân Bình, thị xã Tây Ninh, TN</t>
  </si>
  <si>
    <t>CN B</t>
  </si>
  <si>
    <t>Phan Xuân Hạ</t>
  </si>
  <si>
    <t>Kp 4, thị trấn Hòa Thành, HT, TN</t>
  </si>
  <si>
    <t>Nguyễn Thị Mỹ Hằng</t>
  </si>
  <si>
    <t>Nữ</t>
  </si>
  <si>
    <t>Hiệp Tân, Hòa Thành, TN</t>
  </si>
  <si>
    <t>Vắng</t>
  </si>
  <si>
    <t>Nguyễn Thái Phong</t>
  </si>
  <si>
    <t>Phường 2, thị xã Tây Ninh, TN</t>
  </si>
  <si>
    <t>Toeic 425</t>
  </si>
  <si>
    <t>Phan Thị Mai Phương</t>
  </si>
  <si>
    <t>Trường Tây, Hòa Thành, TN</t>
  </si>
  <si>
    <t>Nguyễn Thị Thu Thảo</t>
  </si>
  <si>
    <t>Thạnh Đông, Tân Châu, TN</t>
  </si>
  <si>
    <t>Trần Bảo Trân</t>
  </si>
  <si>
    <t>Long Thành Trung, Hòa Thành, TN</t>
  </si>
  <si>
    <t>C</t>
  </si>
  <si>
    <t>Phạm Quang Trung</t>
  </si>
  <si>
    <t>Phường 3, thị xã Tây Ninh, TN</t>
  </si>
  <si>
    <t>II</t>
  </si>
  <si>
    <t>Nguyện vọng vào CC số 2</t>
  </si>
  <si>
    <t>Phạm Văn Cường</t>
  </si>
  <si>
    <t>Bến Củi, 
DMC, Tây Ninh</t>
  </si>
  <si>
    <t>Cử nhân Kinh tế</t>
  </si>
  <si>
    <t>Nguyễn Thị Ngọc Mai</t>
  </si>
  <si>
    <t>Trà Vong, Tân Biên, Tây Ninh</t>
  </si>
  <si>
    <t>Cử nhân Kế toán</t>
  </si>
  <si>
    <t>Trần Thị Cẩm Phương</t>
  </si>
  <si>
    <t>Hiệp Ninh, 
thị xã Tây Ninh</t>
  </si>
  <si>
    <t>Trần Quốc Toàn</t>
  </si>
  <si>
    <t>An Bình, 
Châu Thành, TN</t>
  </si>
  <si>
    <t>Đặng Ngọc Tuyết</t>
  </si>
  <si>
    <t>Ninh Thạnh,
 Thị Xã Tây Ninh</t>
  </si>
  <si>
    <t>Thi phỏng vấn chiều ngày 28/10/2013</t>
  </si>
  <si>
    <t>III</t>
  </si>
  <si>
    <t>Nguyện vọng vào Phòng CC số 1</t>
  </si>
  <si>
    <t>Nguyễn Bùi Tùng</t>
  </si>
  <si>
    <t>Ninh Sơn, 
thị xã Tây Ninh, TN</t>
  </si>
  <si>
    <t>Cử nhân Luật</t>
  </si>
  <si>
    <t>IV</t>
  </si>
  <si>
    <t>Nguyện vọng vào CC số 3</t>
  </si>
  <si>
    <t>Kiều Thị Xuân Nương</t>
  </si>
  <si>
    <t>Đồng khởi, 
Châu Thành, TN</t>
  </si>
  <si>
    <t>Toiec
 505</t>
  </si>
  <si>
    <t>Lê Thanh Tú</t>
  </si>
  <si>
    <t>Thạnh Đông,
 Tân Châu, TN</t>
  </si>
  <si>
    <t xml:space="preserve">  </t>
  </si>
  <si>
    <t>V</t>
  </si>
  <si>
    <t>Nguyện vọng vào TTTGPL</t>
  </si>
  <si>
    <t>Nguyễn Thị Hồng Diễm</t>
  </si>
  <si>
    <t>Hiệp Ninh, 
thị xã Tây Ninh, TN</t>
  </si>
  <si>
    <t>Nguyễn Thị Hà</t>
  </si>
  <si>
    <t>Phường 2, thị xã 
Tây Ninh, TN</t>
  </si>
  <si>
    <t>Nguyễn Thị Kim Ngân</t>
  </si>
  <si>
    <t>Thái Bình,
 Châu Thành, TN</t>
  </si>
  <si>
    <t>TC</t>
  </si>
  <si>
    <t>TM. HỘI ĐỒNG XÉT TUYỂN</t>
  </si>
  <si>
    <t>CHỦ TỊCH</t>
  </si>
  <si>
    <t>GIÁM ĐỐC SỞ TƯ PHÁP</t>
  </si>
  <si>
    <t>Nguyễn Văn Rộng</t>
  </si>
  <si>
    <t>Ghi chú:</t>
  </si>
  <si>
    <t>nghị phúc khảo kết quả điểm kiểm tra sát hạch.</t>
  </si>
  <si>
    <r>
      <t>Đối với thí sinh</t>
    </r>
    <r>
      <rPr>
        <sz val="10"/>
        <rFont val="Times New Roman"/>
        <family val="1"/>
      </rPr>
      <t xml:space="preserve">: Trong thời hạn 10 ngày làm việc, kể từ ngày có thông báo điểm kiểm tra sát hạch, thí sinh có quyền gửi đơn đề </t>
    </r>
  </si>
  <si>
    <t>bưu điện đến Hội đồng thi</t>
  </si>
  <si>
    <r>
      <t>Đối với Hội đồng thi</t>
    </r>
    <r>
      <rPr>
        <sz val="10"/>
        <rFont val="Times New Roman"/>
        <family val="1"/>
      </rPr>
      <t xml:space="preserve">: Chỉ xem xét, giải quyết đơn đề nghị phúc khảo được gửi trực tiếp hoặc gửi theo đường </t>
    </r>
  </si>
  <si>
    <t xml:space="preserve">Điểm bình quân  tốt nghiệp
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</si>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</sst>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3</xdr:col>
      <xdr:colOff>57150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4286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C35">
      <selection activeCell="M42" sqref="M42:O42"/>
    </sheetView>
  </sheetViews>
  <sheetFormatPr defaultColWidth="9.140625" defaultRowHeight="12.75"/>
  <cols>
    <col min="1" max="1" width="5.140625" style="2" customWidth="1"/>
    <col min="2" max="2" width="23.00390625" style="2" customWidth="1"/>
    <col min="3" max="3" width="10.7109375" style="2" customWidth="1"/>
    <col min="4" max="4" width="6.421875" style="3" hidden="1" customWidth="1"/>
    <col min="5" max="5" width="6.421875" style="3" customWidth="1"/>
    <col min="6" max="6" width="20.140625" style="3" customWidth="1"/>
    <col min="7" max="7" width="19.7109375" style="3" customWidth="1"/>
    <col min="8" max="8" width="6.7109375" style="3" customWidth="1"/>
    <col min="9" max="9" width="5.8515625" style="3" customWidth="1"/>
    <col min="10" max="11" width="6.8515625" style="3" customWidth="1"/>
    <col min="12" max="12" width="8.140625" style="3" customWidth="1"/>
    <col min="13" max="13" width="8.28125" style="3" customWidth="1"/>
    <col min="14" max="14" width="8.00390625" style="3" customWidth="1"/>
    <col min="15" max="15" width="10.57421875" style="3" bestFit="1" customWidth="1"/>
    <col min="16" max="16" width="8.8515625" style="3" customWidth="1"/>
    <col min="17" max="16384" width="9.140625" style="3" customWidth="1"/>
  </cols>
  <sheetData>
    <row r="1" ht="16.5">
      <c r="A1" s="1" t="s">
        <v>0</v>
      </c>
    </row>
    <row r="2" ht="16.5">
      <c r="A2" s="4" t="s">
        <v>1</v>
      </c>
    </row>
    <row r="3" ht="16.5">
      <c r="A3" s="5"/>
    </row>
    <row r="5" spans="1:15" ht="18.7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8.7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ht="18.75">
      <c r="A7" s="6"/>
    </row>
    <row r="8" spans="1:16" s="9" customFormat="1" ht="23.25" customHeight="1">
      <c r="A8" s="37" t="s">
        <v>4</v>
      </c>
      <c r="B8" s="41" t="s">
        <v>5</v>
      </c>
      <c r="C8" s="41" t="s">
        <v>6</v>
      </c>
      <c r="D8" s="41" t="s">
        <v>7</v>
      </c>
      <c r="E8" s="41" t="s">
        <v>8</v>
      </c>
      <c r="F8" s="41" t="s">
        <v>9</v>
      </c>
      <c r="G8" s="37" t="s">
        <v>10</v>
      </c>
      <c r="H8" s="37"/>
      <c r="I8" s="37"/>
      <c r="J8" s="37" t="s">
        <v>11</v>
      </c>
      <c r="K8" s="37"/>
      <c r="L8" s="37"/>
      <c r="M8" s="37"/>
      <c r="N8" s="41" t="s">
        <v>12</v>
      </c>
      <c r="O8" s="41" t="s">
        <v>13</v>
      </c>
      <c r="P8" s="38" t="s">
        <v>14</v>
      </c>
    </row>
    <row r="9" spans="1:16" s="9" customFormat="1" ht="142.5">
      <c r="A9" s="37"/>
      <c r="B9" s="42"/>
      <c r="C9" s="42"/>
      <c r="D9" s="42"/>
      <c r="E9" s="42"/>
      <c r="F9" s="42"/>
      <c r="G9" s="7" t="s">
        <v>15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98</v>
      </c>
      <c r="M9" s="7" t="s">
        <v>20</v>
      </c>
      <c r="N9" s="42"/>
      <c r="O9" s="42"/>
      <c r="P9" s="38"/>
    </row>
    <row r="10" spans="1:16" s="9" customFormat="1" ht="28.5" hidden="1">
      <c r="A10" s="7" t="s">
        <v>21</v>
      </c>
      <c r="B10" s="10" t="s">
        <v>22</v>
      </c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0"/>
      <c r="O10" s="10"/>
      <c r="P10" s="8"/>
    </row>
    <row r="11" spans="1:16" s="12" customFormat="1" ht="30.75" customHeight="1">
      <c r="A11" s="7" t="s">
        <v>23</v>
      </c>
      <c r="B11" s="7" t="s">
        <v>24</v>
      </c>
      <c r="C11" s="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9" customFormat="1" ht="30.75" customHeight="1">
      <c r="A12" s="13">
        <v>1</v>
      </c>
      <c r="B12" s="13" t="s">
        <v>25</v>
      </c>
      <c r="C12" s="14">
        <v>32910</v>
      </c>
      <c r="D12" s="15">
        <v>1990</v>
      </c>
      <c r="E12" s="15" t="s">
        <v>26</v>
      </c>
      <c r="F12" s="15" t="s">
        <v>27</v>
      </c>
      <c r="G12" s="15" t="s">
        <v>28</v>
      </c>
      <c r="H12" s="13" t="s">
        <v>29</v>
      </c>
      <c r="I12" s="13" t="s">
        <v>30</v>
      </c>
      <c r="J12" s="15"/>
      <c r="K12" s="15">
        <v>7.06</v>
      </c>
      <c r="L12" s="15">
        <f>K12</f>
        <v>7.06</v>
      </c>
      <c r="M12" s="15">
        <f>L12*10</f>
        <v>70.6</v>
      </c>
      <c r="N12" s="16">
        <v>95</v>
      </c>
      <c r="O12" s="17">
        <f>(M12+N12*2)/3</f>
        <v>86.86666666666667</v>
      </c>
      <c r="P12" s="15"/>
    </row>
    <row r="13" spans="1:16" ht="30" customHeight="1">
      <c r="A13" s="13">
        <v>2</v>
      </c>
      <c r="B13" s="13" t="s">
        <v>31</v>
      </c>
      <c r="C13" s="14">
        <v>32791</v>
      </c>
      <c r="D13" s="15">
        <v>1989</v>
      </c>
      <c r="E13" s="15" t="s">
        <v>26</v>
      </c>
      <c r="F13" s="15" t="s">
        <v>32</v>
      </c>
      <c r="G13" s="15" t="s">
        <v>28</v>
      </c>
      <c r="H13" s="15" t="s">
        <v>33</v>
      </c>
      <c r="I13" s="15" t="s">
        <v>33</v>
      </c>
      <c r="J13" s="15"/>
      <c r="K13" s="15">
        <v>7.24</v>
      </c>
      <c r="L13" s="15">
        <f>K13</f>
        <v>7.24</v>
      </c>
      <c r="M13" s="15">
        <f aca="true" t="shared" si="0" ref="M13:M36">L13*10</f>
        <v>72.4</v>
      </c>
      <c r="N13" s="16">
        <v>100</v>
      </c>
      <c r="O13" s="17">
        <f aca="true" t="shared" si="1" ref="O13:O36">(M13+N13*2)/3</f>
        <v>90.8</v>
      </c>
      <c r="P13" s="15"/>
    </row>
    <row r="14" spans="1:16" s="18" customFormat="1" ht="25.5" customHeight="1">
      <c r="A14" s="13">
        <v>3</v>
      </c>
      <c r="B14" s="13" t="s">
        <v>34</v>
      </c>
      <c r="C14" s="14">
        <v>32224</v>
      </c>
      <c r="D14" s="15">
        <v>1988</v>
      </c>
      <c r="E14" s="15" t="s">
        <v>26</v>
      </c>
      <c r="F14" s="15" t="s">
        <v>35</v>
      </c>
      <c r="G14" s="15" t="s">
        <v>28</v>
      </c>
      <c r="H14" s="15" t="s">
        <v>30</v>
      </c>
      <c r="I14" s="15" t="s">
        <v>21</v>
      </c>
      <c r="J14" s="15"/>
      <c r="K14" s="15">
        <v>6.93</v>
      </c>
      <c r="L14" s="15">
        <f>K14</f>
        <v>6.93</v>
      </c>
      <c r="M14" s="15">
        <f t="shared" si="0"/>
        <v>69.3</v>
      </c>
      <c r="N14" s="16">
        <v>95</v>
      </c>
      <c r="O14" s="17">
        <f t="shared" si="1"/>
        <v>86.43333333333334</v>
      </c>
      <c r="P14" s="15"/>
    </row>
    <row r="15" spans="1:16" s="18" customFormat="1" ht="25.5" customHeight="1">
      <c r="A15" s="13">
        <v>4</v>
      </c>
      <c r="B15" s="13" t="s">
        <v>36</v>
      </c>
      <c r="C15" s="13">
        <v>1986</v>
      </c>
      <c r="D15" s="15">
        <v>1986</v>
      </c>
      <c r="E15" s="15" t="s">
        <v>37</v>
      </c>
      <c r="F15" s="15" t="s">
        <v>38</v>
      </c>
      <c r="G15" s="15" t="s">
        <v>28</v>
      </c>
      <c r="H15" s="15" t="s">
        <v>30</v>
      </c>
      <c r="I15" s="15" t="s">
        <v>21</v>
      </c>
      <c r="J15" s="15"/>
      <c r="K15" s="15">
        <v>6.59</v>
      </c>
      <c r="L15" s="15">
        <f>K15</f>
        <v>6.59</v>
      </c>
      <c r="M15" s="15">
        <f t="shared" si="0"/>
        <v>65.9</v>
      </c>
      <c r="N15" s="16"/>
      <c r="O15" s="17"/>
      <c r="P15" s="15" t="s">
        <v>39</v>
      </c>
    </row>
    <row r="16" spans="1:16" s="18" customFormat="1" ht="25.5" customHeight="1">
      <c r="A16" s="13">
        <v>5</v>
      </c>
      <c r="B16" s="13" t="s">
        <v>40</v>
      </c>
      <c r="C16" s="14">
        <v>33321</v>
      </c>
      <c r="D16" s="15">
        <v>1991</v>
      </c>
      <c r="E16" s="15" t="s">
        <v>26</v>
      </c>
      <c r="F16" s="15" t="s">
        <v>41</v>
      </c>
      <c r="G16" s="15" t="s">
        <v>28</v>
      </c>
      <c r="H16" s="15" t="s">
        <v>42</v>
      </c>
      <c r="I16" s="15"/>
      <c r="J16" s="15"/>
      <c r="K16" s="19">
        <v>6.9</v>
      </c>
      <c r="L16" s="15">
        <f>K16</f>
        <v>6.9</v>
      </c>
      <c r="M16" s="15">
        <f t="shared" si="0"/>
        <v>69</v>
      </c>
      <c r="N16" s="16">
        <v>98</v>
      </c>
      <c r="O16" s="17">
        <f t="shared" si="1"/>
        <v>88.33333333333333</v>
      </c>
      <c r="P16" s="15"/>
    </row>
    <row r="17" spans="1:16" s="18" customFormat="1" ht="25.5" customHeight="1">
      <c r="A17" s="13">
        <v>6</v>
      </c>
      <c r="B17" s="13" t="s">
        <v>43</v>
      </c>
      <c r="C17" s="14">
        <v>32452</v>
      </c>
      <c r="D17" s="15">
        <v>1988</v>
      </c>
      <c r="E17" s="15" t="s">
        <v>37</v>
      </c>
      <c r="F17" s="15" t="s">
        <v>44</v>
      </c>
      <c r="G17" s="15" t="s">
        <v>28</v>
      </c>
      <c r="H17" s="15" t="s">
        <v>30</v>
      </c>
      <c r="I17" s="15" t="s">
        <v>30</v>
      </c>
      <c r="J17" s="15">
        <v>5.5</v>
      </c>
      <c r="K17" s="15">
        <v>6.04</v>
      </c>
      <c r="L17" s="15">
        <v>5.77</v>
      </c>
      <c r="M17" s="15">
        <f t="shared" si="0"/>
        <v>57.699999999999996</v>
      </c>
      <c r="N17" s="16">
        <v>92.5</v>
      </c>
      <c r="O17" s="17">
        <f t="shared" si="1"/>
        <v>80.89999999999999</v>
      </c>
      <c r="P17" s="15"/>
    </row>
    <row r="18" spans="1:16" s="18" customFormat="1" ht="25.5" customHeight="1">
      <c r="A18" s="13">
        <v>7</v>
      </c>
      <c r="B18" s="13" t="s">
        <v>45</v>
      </c>
      <c r="C18" s="14">
        <v>32217</v>
      </c>
      <c r="D18" s="15">
        <v>1988</v>
      </c>
      <c r="E18" s="15" t="s">
        <v>37</v>
      </c>
      <c r="F18" s="15" t="s">
        <v>46</v>
      </c>
      <c r="G18" s="15" t="s">
        <v>28</v>
      </c>
      <c r="H18" s="15" t="s">
        <v>30</v>
      </c>
      <c r="I18" s="15" t="s">
        <v>21</v>
      </c>
      <c r="J18" s="15"/>
      <c r="K18" s="15">
        <v>7.65</v>
      </c>
      <c r="L18" s="15">
        <f>K18</f>
        <v>7.65</v>
      </c>
      <c r="M18" s="15">
        <f t="shared" si="0"/>
        <v>76.5</v>
      </c>
      <c r="N18" s="16">
        <v>92.5</v>
      </c>
      <c r="O18" s="17">
        <f t="shared" si="1"/>
        <v>87.16666666666667</v>
      </c>
      <c r="P18" s="15"/>
    </row>
    <row r="19" spans="1:16" ht="32.25" customHeight="1">
      <c r="A19" s="13">
        <v>8</v>
      </c>
      <c r="B19" s="13" t="s">
        <v>47</v>
      </c>
      <c r="C19" s="14">
        <v>32799</v>
      </c>
      <c r="D19" s="15">
        <v>1989</v>
      </c>
      <c r="E19" s="15" t="s">
        <v>37</v>
      </c>
      <c r="F19" s="15" t="s">
        <v>48</v>
      </c>
      <c r="G19" s="15" t="s">
        <v>28</v>
      </c>
      <c r="H19" s="15" t="s">
        <v>49</v>
      </c>
      <c r="I19" s="15" t="s">
        <v>30</v>
      </c>
      <c r="J19" s="15"/>
      <c r="K19" s="15">
        <v>6.92</v>
      </c>
      <c r="L19" s="15">
        <f aca="true" t="shared" si="2" ref="L19:L25">K19</f>
        <v>6.92</v>
      </c>
      <c r="M19" s="15">
        <f t="shared" si="0"/>
        <v>69.2</v>
      </c>
      <c r="N19" s="16">
        <v>96.75</v>
      </c>
      <c r="O19" s="17">
        <f t="shared" si="1"/>
        <v>87.56666666666666</v>
      </c>
      <c r="P19" s="15"/>
    </row>
    <row r="20" spans="1:16" s="20" customFormat="1" ht="25.5" customHeight="1">
      <c r="A20" s="13">
        <v>9</v>
      </c>
      <c r="B20" s="13" t="s">
        <v>50</v>
      </c>
      <c r="C20" s="14">
        <v>33171</v>
      </c>
      <c r="D20" s="15">
        <v>1990</v>
      </c>
      <c r="E20" s="15" t="s">
        <v>26</v>
      </c>
      <c r="F20" s="15" t="s">
        <v>51</v>
      </c>
      <c r="G20" s="15" t="s">
        <v>28</v>
      </c>
      <c r="H20" s="15" t="s">
        <v>30</v>
      </c>
      <c r="I20" s="15" t="s">
        <v>21</v>
      </c>
      <c r="J20" s="15"/>
      <c r="K20" s="15">
        <v>6.07</v>
      </c>
      <c r="L20" s="15">
        <f t="shared" si="2"/>
        <v>6.07</v>
      </c>
      <c r="M20" s="15">
        <f t="shared" si="0"/>
        <v>60.7</v>
      </c>
      <c r="N20" s="16">
        <v>36.25</v>
      </c>
      <c r="O20" s="17">
        <f t="shared" si="1"/>
        <v>44.4</v>
      </c>
      <c r="P20" s="15"/>
    </row>
    <row r="21" spans="1:16" s="20" customFormat="1" ht="27" customHeight="1">
      <c r="A21" s="7" t="s">
        <v>52</v>
      </c>
      <c r="B21" s="7" t="s">
        <v>53</v>
      </c>
      <c r="C21" s="7"/>
      <c r="D21" s="11"/>
      <c r="E21" s="11"/>
      <c r="F21" s="11"/>
      <c r="G21" s="11"/>
      <c r="H21" s="11"/>
      <c r="I21" s="11"/>
      <c r="J21" s="11"/>
      <c r="K21" s="11"/>
      <c r="L21" s="15"/>
      <c r="M21" s="15"/>
      <c r="N21" s="16"/>
      <c r="O21" s="17"/>
      <c r="P21" s="11"/>
    </row>
    <row r="22" spans="1:16" s="20" customFormat="1" ht="27" customHeight="1">
      <c r="A22" s="21">
        <v>1</v>
      </c>
      <c r="B22" s="21" t="s">
        <v>54</v>
      </c>
      <c r="C22" s="22">
        <v>28413</v>
      </c>
      <c r="D22" s="23">
        <v>1977</v>
      </c>
      <c r="E22" s="23" t="s">
        <v>26</v>
      </c>
      <c r="F22" s="15" t="s">
        <v>55</v>
      </c>
      <c r="G22" s="23" t="s">
        <v>56</v>
      </c>
      <c r="H22" s="21" t="s">
        <v>30</v>
      </c>
      <c r="I22" s="21" t="s">
        <v>30</v>
      </c>
      <c r="J22" s="21"/>
      <c r="K22" s="21">
        <v>5.5</v>
      </c>
      <c r="L22" s="15">
        <f t="shared" si="2"/>
        <v>5.5</v>
      </c>
      <c r="M22" s="15">
        <f t="shared" si="0"/>
        <v>55</v>
      </c>
      <c r="N22" s="16">
        <v>90</v>
      </c>
      <c r="O22" s="17">
        <f t="shared" si="1"/>
        <v>78.33333333333333</v>
      </c>
      <c r="P22" s="23"/>
    </row>
    <row r="23" spans="1:16" s="20" customFormat="1" ht="27" customHeight="1">
      <c r="A23" s="21">
        <v>2</v>
      </c>
      <c r="B23" s="21" t="s">
        <v>57</v>
      </c>
      <c r="C23" s="22">
        <v>31794</v>
      </c>
      <c r="D23" s="23">
        <v>1987</v>
      </c>
      <c r="E23" s="23" t="s">
        <v>37</v>
      </c>
      <c r="F23" s="15" t="s">
        <v>58</v>
      </c>
      <c r="G23" s="23" t="s">
        <v>59</v>
      </c>
      <c r="H23" s="21" t="s">
        <v>30</v>
      </c>
      <c r="I23" s="21" t="s">
        <v>30</v>
      </c>
      <c r="J23" s="21"/>
      <c r="K23" s="21">
        <v>6.49</v>
      </c>
      <c r="L23" s="15">
        <f t="shared" si="2"/>
        <v>6.49</v>
      </c>
      <c r="M23" s="15">
        <f t="shared" si="0"/>
        <v>64.9</v>
      </c>
      <c r="N23" s="16">
        <v>94</v>
      </c>
      <c r="O23" s="17">
        <f t="shared" si="1"/>
        <v>84.3</v>
      </c>
      <c r="P23" s="23"/>
    </row>
    <row r="24" spans="1:16" s="20" customFormat="1" ht="27" customHeight="1">
      <c r="A24" s="21">
        <v>3</v>
      </c>
      <c r="B24" s="21" t="s">
        <v>60</v>
      </c>
      <c r="C24" s="22">
        <v>32006</v>
      </c>
      <c r="D24" s="23">
        <v>1987</v>
      </c>
      <c r="E24" s="23" t="s">
        <v>37</v>
      </c>
      <c r="F24" s="15" t="s">
        <v>61</v>
      </c>
      <c r="G24" s="23" t="s">
        <v>59</v>
      </c>
      <c r="H24" s="21" t="s">
        <v>30</v>
      </c>
      <c r="I24" s="21" t="s">
        <v>21</v>
      </c>
      <c r="J24" s="21"/>
      <c r="K24" s="21">
        <v>6.84</v>
      </c>
      <c r="L24" s="15">
        <f t="shared" si="2"/>
        <v>6.84</v>
      </c>
      <c r="M24" s="15">
        <f t="shared" si="0"/>
        <v>68.4</v>
      </c>
      <c r="N24" s="16">
        <v>97</v>
      </c>
      <c r="O24" s="17">
        <f t="shared" si="1"/>
        <v>87.46666666666665</v>
      </c>
      <c r="P24" s="23"/>
    </row>
    <row r="25" spans="1:16" s="20" customFormat="1" ht="27" customHeight="1">
      <c r="A25" s="21">
        <v>4</v>
      </c>
      <c r="B25" s="21" t="s">
        <v>62</v>
      </c>
      <c r="C25" s="22">
        <v>30220</v>
      </c>
      <c r="D25" s="23">
        <v>1982</v>
      </c>
      <c r="E25" s="23" t="s">
        <v>26</v>
      </c>
      <c r="F25" s="15" t="s">
        <v>63</v>
      </c>
      <c r="G25" s="23" t="s">
        <v>56</v>
      </c>
      <c r="H25" s="21" t="s">
        <v>30</v>
      </c>
      <c r="I25" s="21" t="s">
        <v>30</v>
      </c>
      <c r="J25" s="21"/>
      <c r="K25" s="21">
        <v>6.21</v>
      </c>
      <c r="L25" s="15">
        <f t="shared" si="2"/>
        <v>6.21</v>
      </c>
      <c r="M25" s="15">
        <f t="shared" si="0"/>
        <v>62.1</v>
      </c>
      <c r="N25" s="16"/>
      <c r="O25" s="17"/>
      <c r="P25" s="23" t="s">
        <v>39</v>
      </c>
    </row>
    <row r="26" spans="1:16" s="20" customFormat="1" ht="27" customHeight="1">
      <c r="A26" s="21">
        <v>5</v>
      </c>
      <c r="B26" s="21" t="s">
        <v>64</v>
      </c>
      <c r="C26" s="22">
        <v>31413</v>
      </c>
      <c r="D26" s="23">
        <v>1986</v>
      </c>
      <c r="E26" s="23" t="s">
        <v>37</v>
      </c>
      <c r="F26" s="15" t="s">
        <v>65</v>
      </c>
      <c r="G26" s="23" t="s">
        <v>59</v>
      </c>
      <c r="H26" s="21" t="s">
        <v>30</v>
      </c>
      <c r="I26" s="21" t="s">
        <v>30</v>
      </c>
      <c r="J26" s="21">
        <v>9</v>
      </c>
      <c r="K26" s="24">
        <v>5.95</v>
      </c>
      <c r="L26" s="23">
        <v>7.48</v>
      </c>
      <c r="M26" s="15">
        <f t="shared" si="0"/>
        <v>74.80000000000001</v>
      </c>
      <c r="N26" s="16">
        <v>99</v>
      </c>
      <c r="O26" s="17">
        <f t="shared" si="1"/>
        <v>90.93333333333334</v>
      </c>
      <c r="P26" s="23"/>
    </row>
    <row r="27" spans="1:16" s="20" customFormat="1" ht="27" customHeight="1" hidden="1">
      <c r="A27" s="8" t="s">
        <v>30</v>
      </c>
      <c r="B27" s="25" t="s">
        <v>66</v>
      </c>
      <c r="C27" s="26"/>
      <c r="D27" s="23"/>
      <c r="E27" s="23"/>
      <c r="F27" s="23"/>
      <c r="G27" s="23"/>
      <c r="H27" s="21"/>
      <c r="I27" s="21"/>
      <c r="J27" s="21"/>
      <c r="K27" s="24"/>
      <c r="L27" s="23"/>
      <c r="M27" s="15">
        <f t="shared" si="0"/>
        <v>0</v>
      </c>
      <c r="N27" s="16"/>
      <c r="O27" s="17">
        <f t="shared" si="1"/>
        <v>0</v>
      </c>
      <c r="P27" s="23"/>
    </row>
    <row r="28" spans="1:16" s="20" customFormat="1" ht="27" customHeight="1">
      <c r="A28" s="8" t="s">
        <v>67</v>
      </c>
      <c r="B28" s="7" t="s">
        <v>68</v>
      </c>
      <c r="C28" s="7"/>
      <c r="D28" s="11"/>
      <c r="E28" s="11"/>
      <c r="F28" s="11"/>
      <c r="G28" s="11"/>
      <c r="H28" s="11"/>
      <c r="I28" s="11"/>
      <c r="J28" s="11"/>
      <c r="K28" s="11"/>
      <c r="L28" s="11"/>
      <c r="M28" s="15"/>
      <c r="N28" s="16"/>
      <c r="O28" s="17"/>
      <c r="P28" s="11"/>
    </row>
    <row r="29" spans="1:16" s="20" customFormat="1" ht="27" customHeight="1">
      <c r="A29" s="21">
        <v>1</v>
      </c>
      <c r="B29" s="21" t="s">
        <v>69</v>
      </c>
      <c r="C29" s="22">
        <v>32222</v>
      </c>
      <c r="D29" s="11">
        <v>1988</v>
      </c>
      <c r="E29" s="11" t="s">
        <v>26</v>
      </c>
      <c r="F29" s="27" t="s">
        <v>70</v>
      </c>
      <c r="G29" s="23" t="s">
        <v>71</v>
      </c>
      <c r="H29" s="23" t="s">
        <v>30</v>
      </c>
      <c r="I29" s="23" t="s">
        <v>30</v>
      </c>
      <c r="J29" s="23"/>
      <c r="K29" s="28">
        <v>7.7</v>
      </c>
      <c r="L29" s="28">
        <f>K29</f>
        <v>7.7</v>
      </c>
      <c r="M29" s="15">
        <f t="shared" si="0"/>
        <v>77</v>
      </c>
      <c r="N29" s="16">
        <v>96</v>
      </c>
      <c r="O29" s="17">
        <f t="shared" si="1"/>
        <v>89.66666666666667</v>
      </c>
      <c r="P29" s="15"/>
    </row>
    <row r="30" spans="1:16" ht="27" customHeight="1">
      <c r="A30" s="7" t="s">
        <v>72</v>
      </c>
      <c r="B30" s="8" t="s">
        <v>73</v>
      </c>
      <c r="C30" s="8"/>
      <c r="D30" s="8"/>
      <c r="E30" s="8"/>
      <c r="F30" s="8"/>
      <c r="G30" s="8"/>
      <c r="H30" s="8"/>
      <c r="I30" s="8"/>
      <c r="J30" s="8"/>
      <c r="K30" s="8"/>
      <c r="L30" s="29"/>
      <c r="M30" s="15">
        <f t="shared" si="0"/>
        <v>0</v>
      </c>
      <c r="N30" s="16"/>
      <c r="O30" s="17"/>
      <c r="P30" s="8"/>
    </row>
    <row r="31" spans="1:16" ht="27" customHeight="1">
      <c r="A31" s="13">
        <v>1</v>
      </c>
      <c r="B31" s="21" t="s">
        <v>74</v>
      </c>
      <c r="C31" s="22">
        <v>33239</v>
      </c>
      <c r="D31" s="21">
        <v>1991</v>
      </c>
      <c r="E31" s="21" t="s">
        <v>37</v>
      </c>
      <c r="F31" s="13" t="s">
        <v>75</v>
      </c>
      <c r="G31" s="21" t="s">
        <v>71</v>
      </c>
      <c r="H31" s="13" t="s">
        <v>76</v>
      </c>
      <c r="I31" s="21" t="s">
        <v>21</v>
      </c>
      <c r="J31" s="21"/>
      <c r="K31" s="21">
        <v>7.27</v>
      </c>
      <c r="L31" s="21">
        <f>K31</f>
        <v>7.27</v>
      </c>
      <c r="M31" s="15">
        <f t="shared" si="0"/>
        <v>72.69999999999999</v>
      </c>
      <c r="N31" s="16">
        <v>100</v>
      </c>
      <c r="O31" s="17">
        <f t="shared" si="1"/>
        <v>90.89999999999999</v>
      </c>
      <c r="P31" s="21"/>
    </row>
    <row r="32" spans="1:16" s="9" customFormat="1" ht="27" customHeight="1">
      <c r="A32" s="13">
        <v>2</v>
      </c>
      <c r="B32" s="21" t="s">
        <v>77</v>
      </c>
      <c r="C32" s="22">
        <v>30251</v>
      </c>
      <c r="D32" s="21">
        <v>1982</v>
      </c>
      <c r="E32" s="21" t="s">
        <v>26</v>
      </c>
      <c r="F32" s="13" t="s">
        <v>78</v>
      </c>
      <c r="G32" s="21" t="s">
        <v>71</v>
      </c>
      <c r="H32" s="21" t="s">
        <v>30</v>
      </c>
      <c r="I32" s="21" t="s">
        <v>21</v>
      </c>
      <c r="J32" s="21" t="s">
        <v>79</v>
      </c>
      <c r="K32" s="21">
        <v>5.42</v>
      </c>
      <c r="L32" s="21">
        <f>K32</f>
        <v>5.42</v>
      </c>
      <c r="M32" s="15">
        <f t="shared" si="0"/>
        <v>54.2</v>
      </c>
      <c r="N32" s="16">
        <v>77.5</v>
      </c>
      <c r="O32" s="17">
        <f t="shared" si="1"/>
        <v>69.73333333333333</v>
      </c>
      <c r="P32" s="21"/>
    </row>
    <row r="33" spans="1:16" ht="28.5">
      <c r="A33" s="7" t="s">
        <v>80</v>
      </c>
      <c r="B33" s="10" t="s">
        <v>81</v>
      </c>
      <c r="C33" s="10"/>
      <c r="D33" s="10"/>
      <c r="E33" s="10"/>
      <c r="F33" s="10"/>
      <c r="G33" s="7"/>
      <c r="H33" s="7"/>
      <c r="I33" s="7"/>
      <c r="J33" s="7"/>
      <c r="K33" s="7"/>
      <c r="L33" s="7"/>
      <c r="M33" s="15"/>
      <c r="N33" s="16"/>
      <c r="O33" s="17"/>
      <c r="P33" s="8"/>
    </row>
    <row r="34" spans="1:16" ht="30.75" customHeight="1">
      <c r="A34" s="13">
        <v>1</v>
      </c>
      <c r="B34" s="30" t="s">
        <v>82</v>
      </c>
      <c r="C34" s="31">
        <v>31093</v>
      </c>
      <c r="D34" s="30">
        <v>1985</v>
      </c>
      <c r="E34" s="30" t="s">
        <v>37</v>
      </c>
      <c r="F34" s="32" t="s">
        <v>83</v>
      </c>
      <c r="G34" s="21" t="s">
        <v>71</v>
      </c>
      <c r="H34" s="21" t="s">
        <v>30</v>
      </c>
      <c r="I34" s="21" t="s">
        <v>21</v>
      </c>
      <c r="J34" s="21"/>
      <c r="K34" s="33">
        <v>5.4</v>
      </c>
      <c r="L34" s="33">
        <f>K34</f>
        <v>5.4</v>
      </c>
      <c r="M34" s="15">
        <f t="shared" si="0"/>
        <v>54</v>
      </c>
      <c r="N34" s="16"/>
      <c r="O34" s="17"/>
      <c r="P34" s="21" t="s">
        <v>39</v>
      </c>
    </row>
    <row r="35" spans="1:16" ht="33" customHeight="1">
      <c r="A35" s="13">
        <v>2</v>
      </c>
      <c r="B35" s="21" t="s">
        <v>84</v>
      </c>
      <c r="C35" s="22">
        <v>33472</v>
      </c>
      <c r="D35" s="21">
        <v>1991</v>
      </c>
      <c r="E35" s="21" t="s">
        <v>37</v>
      </c>
      <c r="F35" s="13" t="s">
        <v>85</v>
      </c>
      <c r="G35" s="21" t="s">
        <v>71</v>
      </c>
      <c r="H35" s="21" t="s">
        <v>30</v>
      </c>
      <c r="I35" s="21" t="s">
        <v>30</v>
      </c>
      <c r="J35" s="21"/>
      <c r="K35" s="21">
        <v>7.12</v>
      </c>
      <c r="L35" s="33">
        <f>K35</f>
        <v>7.12</v>
      </c>
      <c r="M35" s="15">
        <f t="shared" si="0"/>
        <v>71.2</v>
      </c>
      <c r="N35" s="16">
        <v>86.5</v>
      </c>
      <c r="O35" s="17">
        <f t="shared" si="1"/>
        <v>81.39999999999999</v>
      </c>
      <c r="P35" s="21"/>
    </row>
    <row r="36" spans="1:16" ht="26.25" customHeight="1">
      <c r="A36" s="13">
        <v>3</v>
      </c>
      <c r="B36" s="21" t="s">
        <v>86</v>
      </c>
      <c r="C36" s="22">
        <v>29164</v>
      </c>
      <c r="D36" s="21">
        <v>1979</v>
      </c>
      <c r="E36" s="21" t="s">
        <v>37</v>
      </c>
      <c r="F36" s="13" t="s">
        <v>87</v>
      </c>
      <c r="G36" s="21" t="s">
        <v>71</v>
      </c>
      <c r="H36" s="21" t="s">
        <v>30</v>
      </c>
      <c r="I36" s="21" t="s">
        <v>88</v>
      </c>
      <c r="J36" s="21"/>
      <c r="K36" s="21">
        <v>6.04</v>
      </c>
      <c r="L36" s="33">
        <f>K36</f>
        <v>6.04</v>
      </c>
      <c r="M36" s="15">
        <f t="shared" si="0"/>
        <v>60.4</v>
      </c>
      <c r="N36" s="16">
        <v>99</v>
      </c>
      <c r="O36" s="17">
        <f t="shared" si="1"/>
        <v>86.13333333333333</v>
      </c>
      <c r="P36" s="21"/>
    </row>
    <row r="38" ht="12.75">
      <c r="A38" s="36" t="s">
        <v>93</v>
      </c>
    </row>
    <row r="39" spans="2:15" ht="12.75">
      <c r="B39" s="36" t="s">
        <v>95</v>
      </c>
      <c r="M39" s="39" t="s">
        <v>89</v>
      </c>
      <c r="N39" s="39"/>
      <c r="O39" s="39"/>
    </row>
    <row r="40" spans="2:15" ht="12.75">
      <c r="B40" s="35" t="s">
        <v>94</v>
      </c>
      <c r="M40" s="39" t="s">
        <v>90</v>
      </c>
      <c r="N40" s="39"/>
      <c r="O40" s="39"/>
    </row>
    <row r="41" spans="2:15" ht="12.75">
      <c r="B41" s="36" t="s">
        <v>97</v>
      </c>
      <c r="M41" s="34"/>
      <c r="N41" s="34"/>
      <c r="O41" s="34"/>
    </row>
    <row r="42" spans="2:15" ht="12.75">
      <c r="B42" s="35" t="s">
        <v>96</v>
      </c>
      <c r="M42" s="39" t="s">
        <v>99</v>
      </c>
      <c r="N42" s="39"/>
      <c r="O42" s="39"/>
    </row>
    <row r="43" spans="13:15" ht="12.75">
      <c r="M43" s="34"/>
      <c r="N43" s="34"/>
      <c r="O43" s="34"/>
    </row>
    <row r="44" spans="13:15" ht="12.75">
      <c r="M44" s="34"/>
      <c r="N44" s="34"/>
      <c r="O44" s="34"/>
    </row>
    <row r="45" spans="13:15" ht="12.75">
      <c r="M45" s="39" t="s">
        <v>91</v>
      </c>
      <c r="N45" s="39"/>
      <c r="O45" s="39"/>
    </row>
    <row r="46" spans="13:15" ht="12.75">
      <c r="M46" s="39" t="s">
        <v>92</v>
      </c>
      <c r="N46" s="39"/>
      <c r="O46" s="39"/>
    </row>
  </sheetData>
  <sheetProtection/>
  <mergeCells count="18">
    <mergeCell ref="E8:E9"/>
    <mergeCell ref="F8:F9"/>
    <mergeCell ref="M40:O40"/>
    <mergeCell ref="M45:O45"/>
    <mergeCell ref="M46:O46"/>
    <mergeCell ref="N8:N9"/>
    <mergeCell ref="O8:O9"/>
    <mergeCell ref="M42:O42"/>
    <mergeCell ref="G8:I8"/>
    <mergeCell ref="J8:M8"/>
    <mergeCell ref="P8:P9"/>
    <mergeCell ref="M39:O39"/>
    <mergeCell ref="A5:O5"/>
    <mergeCell ref="A6:O6"/>
    <mergeCell ref="A8:A9"/>
    <mergeCell ref="B8:B9"/>
    <mergeCell ref="C8:C9"/>
    <mergeCell ref="D8:D9"/>
  </mergeCells>
  <printOptions/>
  <pageMargins left="0.2" right="0.21" top="0.43" bottom="0.49" header="0.29" footer="0.28"/>
  <pageSetup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DieuCuong</dc:creator>
  <cp:keywords/>
  <dc:description/>
  <cp:lastModifiedBy>NIAOI</cp:lastModifiedBy>
  <cp:lastPrinted>2013-11-08T00:40:01Z</cp:lastPrinted>
  <dcterms:created xsi:type="dcterms:W3CDTF">2013-11-08T00:16:44Z</dcterms:created>
  <dcterms:modified xsi:type="dcterms:W3CDTF">2013-11-07T07:53:31Z</dcterms:modified>
  <cp:category/>
  <cp:version/>
  <cp:contentType/>
  <cp:contentStatus/>
</cp:coreProperties>
</file>